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filterPrivacy="1" codeName="ThisWorkbook"/>
  <bookViews>
    <workbookView xWindow="0" yWindow="0" windowWidth="20550" windowHeight="10350"/>
  </bookViews>
  <sheets>
    <sheet name="申請書" sheetId="2" r:id="rId1"/>
    <sheet name="管理用シート" sheetId="3" r:id="rId2"/>
  </sheets>
  <definedNames>
    <definedName name="ID付加文字">#REF!</definedName>
    <definedName name="_xlnm.Print_Area" localSheetId="0">申請書!$C$4:$G$33</definedName>
    <definedName name="キーID">#REF!</definedName>
    <definedName name="氏名">#REF!</definedName>
    <definedName name="出力クエリー">#REF!</definedName>
    <definedName name="出力バッファ">#REF!</definedName>
    <definedName name="申請日">#REF!</definedName>
    <definedName name="番号">#REF!</definedName>
    <definedName name="末尾番号">#REF!</definedName>
  </definedNames>
  <calcPr calcId="162913"/>
</workbook>
</file>

<file path=xl/calcChain.xml><?xml version="1.0" encoding="utf-8"?>
<calcChain xmlns="http://schemas.openxmlformats.org/spreadsheetml/2006/main">
  <c r="B20" i="3" l="1"/>
  <c r="G22" i="2"/>
  <c r="G23" i="2"/>
  <c r="G24" i="2"/>
  <c r="G25" i="2"/>
  <c r="G26" i="2"/>
  <c r="G27" i="2"/>
  <c r="G28" i="2"/>
  <c r="G29" i="2"/>
  <c r="G30" i="2"/>
  <c r="G31" i="2"/>
  <c r="G32" i="2"/>
  <c r="G21" i="2"/>
  <c r="B21" i="3"/>
  <c r="C21" i="3" l="1"/>
  <c r="G21" i="3" s="1"/>
  <c r="B22" i="3"/>
  <c r="F21" i="3" l="1"/>
  <c r="D21" i="3"/>
  <c r="C22" i="3"/>
  <c r="E21" i="3"/>
  <c r="B23" i="3"/>
  <c r="G22" i="3" l="1"/>
  <c r="D22" i="3"/>
  <c r="C23" i="3"/>
  <c r="D31" i="2"/>
  <c r="D30" i="2"/>
  <c r="D29" i="2"/>
  <c r="D28" i="2"/>
  <c r="D27" i="2"/>
  <c r="D26" i="2"/>
  <c r="D25" i="2"/>
  <c r="D24" i="2"/>
  <c r="D23" i="2"/>
  <c r="D22" i="2"/>
  <c r="D32" i="2"/>
  <c r="F22" i="3"/>
  <c r="E22" i="3"/>
  <c r="B24" i="3"/>
  <c r="E23" i="3" l="1"/>
  <c r="F23" i="3"/>
  <c r="G23" i="3"/>
  <c r="D23" i="3"/>
  <c r="C24" i="3"/>
  <c r="B25" i="3"/>
  <c r="G24" i="3" l="1"/>
  <c r="E24" i="3"/>
  <c r="F24" i="3"/>
  <c r="D24" i="3"/>
  <c r="C25" i="3"/>
  <c r="D21" i="2"/>
  <c r="B26" i="3"/>
  <c r="E25" i="3" l="1"/>
  <c r="F25" i="3"/>
  <c r="G25" i="3"/>
  <c r="D25" i="3"/>
  <c r="C26" i="3"/>
  <c r="B27" i="3"/>
  <c r="E26" i="3" l="1"/>
  <c r="F26" i="3"/>
  <c r="G26" i="3"/>
  <c r="D26" i="3"/>
  <c r="C27" i="3"/>
  <c r="B28" i="3"/>
  <c r="F27" i="3" l="1"/>
  <c r="G27" i="3"/>
  <c r="E27" i="3"/>
  <c r="D27" i="3"/>
  <c r="C28" i="3"/>
  <c r="B29" i="3"/>
  <c r="F28" i="3" l="1"/>
  <c r="G28" i="3"/>
  <c r="E28" i="3"/>
  <c r="D28" i="3"/>
  <c r="C29" i="3"/>
  <c r="B30" i="3"/>
  <c r="E29" i="3" l="1"/>
  <c r="F29" i="3"/>
  <c r="G29" i="3"/>
  <c r="D29" i="3"/>
  <c r="C30" i="3"/>
  <c r="B31" i="3"/>
  <c r="E30" i="3" l="1"/>
  <c r="F30" i="3"/>
  <c r="G30" i="3"/>
  <c r="D30" i="3"/>
  <c r="C31" i="3"/>
  <c r="B32" i="3"/>
  <c r="E31" i="3" l="1"/>
  <c r="F31" i="3"/>
  <c r="G31" i="3"/>
  <c r="D31" i="3"/>
  <c r="C32" i="3"/>
  <c r="B33" i="3"/>
  <c r="C33" i="3" l="1"/>
  <c r="F33" i="3" s="1"/>
  <c r="D32" i="3"/>
  <c r="G32" i="3"/>
  <c r="F32" i="3"/>
  <c r="E32" i="3"/>
  <c r="B34" i="3"/>
  <c r="E33" i="3" l="1"/>
  <c r="G33" i="3"/>
  <c r="D33" i="3"/>
  <c r="C34" i="3"/>
  <c r="B35" i="3"/>
  <c r="C35" i="3" l="1"/>
  <c r="F34" i="3"/>
  <c r="D34" i="3"/>
  <c r="E34" i="3"/>
  <c r="G34" i="3"/>
  <c r="B36" i="3"/>
  <c r="C36" i="3" l="1"/>
  <c r="G35" i="3"/>
  <c r="E35" i="3"/>
  <c r="D35" i="3"/>
  <c r="F35" i="3"/>
  <c r="B37" i="3"/>
  <c r="C37" i="3" l="1"/>
  <c r="G36" i="3"/>
  <c r="F36" i="3"/>
  <c r="E36" i="3"/>
  <c r="D36" i="3"/>
  <c r="B38" i="3"/>
  <c r="C38" i="3" l="1"/>
  <c r="F37" i="3"/>
  <c r="E37" i="3"/>
  <c r="G37" i="3"/>
  <c r="D37" i="3"/>
  <c r="B39" i="3"/>
  <c r="C39" i="3" l="1"/>
  <c r="F38" i="3"/>
  <c r="D38" i="3"/>
  <c r="E38" i="3"/>
  <c r="G38" i="3"/>
  <c r="B40" i="3"/>
  <c r="C40" i="3" l="1"/>
  <c r="F39" i="3"/>
  <c r="E39" i="3"/>
  <c r="G39" i="3"/>
  <c r="D39" i="3"/>
  <c r="B41" i="3"/>
  <c r="C41" i="3" l="1"/>
  <c r="E40" i="3"/>
  <c r="D40" i="3"/>
  <c r="G40" i="3"/>
  <c r="F40" i="3"/>
  <c r="B42" i="3"/>
  <c r="C42" i="3" l="1"/>
  <c r="G41" i="3"/>
  <c r="D41" i="3"/>
  <c r="E41" i="3"/>
  <c r="F41" i="3"/>
  <c r="B43" i="3"/>
  <c r="C43" i="3" l="1"/>
  <c r="F42" i="3"/>
  <c r="E42" i="3"/>
  <c r="G42" i="3"/>
  <c r="D42" i="3"/>
  <c r="B44" i="3"/>
  <c r="C44" i="3" l="1"/>
  <c r="G43" i="3"/>
  <c r="D43" i="3"/>
  <c r="F43" i="3"/>
  <c r="E43" i="3"/>
  <c r="B45" i="3"/>
  <c r="C45" i="3" l="1"/>
  <c r="F44" i="3"/>
  <c r="G44" i="3"/>
  <c r="D44" i="3"/>
  <c r="E44" i="3"/>
  <c r="B46" i="3"/>
  <c r="C46" i="3" l="1"/>
  <c r="F45" i="3"/>
  <c r="G45" i="3"/>
  <c r="D45" i="3"/>
  <c r="E45" i="3"/>
  <c r="B47" i="3"/>
  <c r="C47" i="3" l="1"/>
  <c r="F46" i="3"/>
  <c r="D46" i="3"/>
  <c r="E46" i="3"/>
  <c r="G46" i="3"/>
  <c r="B48" i="3"/>
  <c r="C48" i="3" l="1"/>
  <c r="F47" i="3"/>
  <c r="G47" i="3"/>
  <c r="D47" i="3"/>
  <c r="E47" i="3"/>
  <c r="B49" i="3"/>
  <c r="C49" i="3" l="1"/>
  <c r="E48" i="3"/>
  <c r="F48" i="3"/>
  <c r="D48" i="3"/>
  <c r="G48" i="3"/>
  <c r="B50" i="3"/>
  <c r="C50" i="3" l="1"/>
  <c r="F49" i="3"/>
  <c r="G49" i="3"/>
  <c r="D49" i="3"/>
  <c r="E49" i="3"/>
  <c r="B51" i="3"/>
  <c r="C51" i="3" l="1"/>
  <c r="F50" i="3"/>
  <c r="D50" i="3"/>
  <c r="E50" i="3"/>
  <c r="G50" i="3"/>
  <c r="B52" i="3"/>
  <c r="C52" i="3" l="1"/>
  <c r="G51" i="3"/>
  <c r="D51" i="3"/>
  <c r="F51" i="3"/>
  <c r="E51" i="3"/>
  <c r="B53" i="3"/>
  <c r="C53" i="3" l="1"/>
  <c r="G52" i="3"/>
  <c r="D52" i="3"/>
  <c r="F52" i="3"/>
  <c r="E52" i="3"/>
  <c r="B54" i="3"/>
  <c r="C54" i="3" l="1"/>
  <c r="F53" i="3"/>
  <c r="D53" i="3"/>
  <c r="E53" i="3"/>
  <c r="G53" i="3"/>
  <c r="B55" i="3"/>
  <c r="C55" i="3" l="1"/>
  <c r="F54" i="3"/>
  <c r="E54" i="3"/>
  <c r="G54" i="3"/>
  <c r="D54" i="3"/>
  <c r="B56" i="3"/>
  <c r="C56" i="3" l="1"/>
  <c r="F55" i="3"/>
  <c r="D55" i="3"/>
  <c r="G55" i="3"/>
  <c r="E55" i="3"/>
  <c r="B57" i="3"/>
  <c r="C57" i="3" l="1"/>
  <c r="E56" i="3"/>
  <c r="D56" i="3"/>
  <c r="G56" i="3"/>
  <c r="F56" i="3"/>
  <c r="B58" i="3"/>
  <c r="C58" i="3" l="1"/>
  <c r="G57" i="3"/>
  <c r="D57" i="3"/>
  <c r="E57" i="3"/>
  <c r="F57" i="3"/>
  <c r="B59" i="3"/>
  <c r="C59" i="3" l="1"/>
  <c r="E58" i="3"/>
  <c r="G58" i="3"/>
  <c r="D58" i="3"/>
  <c r="F58" i="3"/>
  <c r="B60" i="3"/>
  <c r="C60" i="3" l="1"/>
  <c r="G59" i="3"/>
  <c r="F59" i="3"/>
  <c r="E59" i="3"/>
  <c r="D59" i="3"/>
  <c r="B61" i="3"/>
  <c r="C61" i="3" l="1"/>
  <c r="F60" i="3"/>
  <c r="D60" i="3"/>
  <c r="E60" i="3"/>
  <c r="G60" i="3"/>
  <c r="B62" i="3"/>
  <c r="C62" i="3" l="1"/>
  <c r="G61" i="3"/>
  <c r="D61" i="3"/>
  <c r="E61" i="3"/>
  <c r="F61" i="3"/>
  <c r="B63" i="3"/>
  <c r="C63" i="3" l="1"/>
  <c r="F62" i="3"/>
  <c r="G62" i="3"/>
  <c r="D62" i="3"/>
  <c r="E62" i="3"/>
  <c r="B64" i="3"/>
  <c r="C64" i="3" l="1"/>
  <c r="F63" i="3"/>
  <c r="D63" i="3"/>
  <c r="E63" i="3"/>
  <c r="G63" i="3"/>
  <c r="B65" i="3"/>
  <c r="C65" i="3" l="1"/>
  <c r="E64" i="3"/>
  <c r="G64" i="3"/>
  <c r="F64" i="3"/>
  <c r="D64" i="3"/>
  <c r="B66" i="3"/>
  <c r="C66" i="3" l="1"/>
  <c r="F65" i="3"/>
  <c r="E65" i="3"/>
  <c r="G65" i="3"/>
  <c r="D65" i="3"/>
  <c r="B67" i="3"/>
  <c r="C67" i="3" l="1"/>
  <c r="E66" i="3"/>
  <c r="F66" i="3"/>
  <c r="G66" i="3"/>
  <c r="D66" i="3"/>
  <c r="B68" i="3"/>
  <c r="C68" i="3" l="1"/>
  <c r="G67" i="3"/>
  <c r="E67" i="3"/>
  <c r="D67" i="3"/>
  <c r="F67" i="3"/>
  <c r="B69" i="3"/>
  <c r="C69" i="3" l="1"/>
  <c r="G68" i="3"/>
  <c r="F68" i="3"/>
  <c r="E68" i="3"/>
  <c r="D68" i="3"/>
  <c r="B70" i="3"/>
  <c r="C70" i="3" l="1"/>
  <c r="F69" i="3"/>
  <c r="E69" i="3"/>
  <c r="G69" i="3"/>
  <c r="D69" i="3"/>
  <c r="B71" i="3"/>
  <c r="C71" i="3" l="1"/>
  <c r="F70" i="3"/>
  <c r="D70" i="3"/>
  <c r="G70" i="3"/>
  <c r="E70" i="3"/>
  <c r="B72" i="3"/>
  <c r="C72" i="3" l="1"/>
  <c r="F71" i="3"/>
  <c r="E71" i="3"/>
  <c r="G71" i="3"/>
  <c r="D71" i="3"/>
  <c r="B73" i="3"/>
  <c r="C73" i="3" l="1"/>
  <c r="E72" i="3"/>
  <c r="G72" i="3"/>
  <c r="F72" i="3"/>
  <c r="D72" i="3"/>
  <c r="B74" i="3"/>
  <c r="C74" i="3" l="1"/>
  <c r="G73" i="3"/>
  <c r="D73" i="3"/>
  <c r="E73" i="3"/>
  <c r="F73" i="3"/>
  <c r="B75" i="3"/>
  <c r="C75" i="3" l="1"/>
  <c r="F74" i="3"/>
  <c r="G74" i="3"/>
  <c r="D74" i="3"/>
  <c r="E74" i="3"/>
  <c r="B76" i="3"/>
  <c r="C76" i="3" l="1"/>
  <c r="G75" i="3"/>
  <c r="D75" i="3"/>
  <c r="F75" i="3"/>
  <c r="E75" i="3"/>
  <c r="B77" i="3"/>
  <c r="C77" i="3" l="1"/>
  <c r="F76" i="3"/>
  <c r="G76" i="3"/>
  <c r="D76" i="3"/>
  <c r="E76" i="3"/>
  <c r="B78" i="3"/>
  <c r="C78" i="3" l="1"/>
  <c r="G77" i="3"/>
  <c r="F77" i="3"/>
  <c r="D77" i="3"/>
  <c r="E77" i="3"/>
  <c r="B79" i="3"/>
  <c r="C79" i="3" l="1"/>
  <c r="F78" i="3"/>
  <c r="D78" i="3"/>
  <c r="E78" i="3"/>
  <c r="G78" i="3"/>
  <c r="B80" i="3"/>
  <c r="C80" i="3" l="1"/>
  <c r="F79" i="3"/>
  <c r="G79" i="3"/>
  <c r="E79" i="3"/>
  <c r="D79" i="3"/>
  <c r="B81" i="3"/>
  <c r="C81" i="3" l="1"/>
  <c r="E80" i="3"/>
  <c r="F80" i="3"/>
  <c r="D80" i="3"/>
  <c r="G80" i="3"/>
  <c r="B82" i="3"/>
  <c r="C82" i="3" l="1"/>
  <c r="F81" i="3"/>
  <c r="G81" i="3"/>
  <c r="D81" i="3"/>
  <c r="E81" i="3"/>
  <c r="B83" i="3"/>
  <c r="C83" i="3" l="1"/>
  <c r="E82" i="3"/>
  <c r="D82" i="3"/>
  <c r="F82" i="3"/>
  <c r="G82" i="3"/>
  <c r="B84" i="3"/>
  <c r="C84" i="3" l="1"/>
  <c r="G83" i="3"/>
  <c r="D83" i="3"/>
  <c r="F83" i="3"/>
  <c r="E83" i="3"/>
  <c r="B85" i="3"/>
  <c r="C85" i="3" l="1"/>
  <c r="G84" i="3"/>
  <c r="D84" i="3"/>
  <c r="F84" i="3"/>
  <c r="E84" i="3"/>
  <c r="B86" i="3"/>
  <c r="C86" i="3" l="1"/>
  <c r="F85" i="3"/>
  <c r="D85" i="3"/>
  <c r="E85" i="3"/>
  <c r="G85" i="3"/>
  <c r="B87" i="3"/>
  <c r="C87" i="3" l="1"/>
  <c r="F86" i="3"/>
  <c r="E86" i="3"/>
  <c r="G86" i="3"/>
  <c r="D86" i="3"/>
  <c r="B88" i="3"/>
  <c r="C88" i="3" l="1"/>
  <c r="E87" i="3"/>
  <c r="D87" i="3"/>
  <c r="G87" i="3"/>
  <c r="F87" i="3"/>
  <c r="B89" i="3"/>
  <c r="C89" i="3" l="1"/>
  <c r="E88" i="3"/>
  <c r="F88" i="3"/>
  <c r="D88" i="3"/>
  <c r="G88" i="3"/>
  <c r="B90" i="3"/>
  <c r="C90" i="3" l="1"/>
  <c r="G89" i="3"/>
  <c r="E89" i="3"/>
  <c r="F89" i="3"/>
  <c r="D89" i="3"/>
  <c r="B91" i="3"/>
  <c r="C91" i="3" l="1"/>
  <c r="E90" i="3"/>
  <c r="D90" i="3"/>
  <c r="F90" i="3"/>
  <c r="G90" i="3"/>
  <c r="B92" i="3"/>
  <c r="C92" i="3" l="1"/>
  <c r="G91" i="3"/>
  <c r="F91" i="3"/>
  <c r="E91" i="3"/>
  <c r="D91" i="3"/>
  <c r="B93" i="3"/>
  <c r="C93" i="3" l="1"/>
  <c r="E92" i="3"/>
  <c r="D92" i="3"/>
  <c r="G92" i="3"/>
  <c r="F92" i="3"/>
  <c r="B94" i="3"/>
  <c r="C94" i="3" l="1"/>
  <c r="F93" i="3"/>
  <c r="D93" i="3"/>
  <c r="E93" i="3"/>
  <c r="G93" i="3"/>
  <c r="B95" i="3"/>
  <c r="C95" i="3" l="1"/>
  <c r="F94" i="3"/>
  <c r="G94" i="3"/>
  <c r="E94" i="3"/>
  <c r="D94" i="3"/>
  <c r="B96" i="3"/>
  <c r="C96" i="3" l="1"/>
  <c r="G95" i="3"/>
  <c r="D95" i="3"/>
  <c r="E95" i="3"/>
  <c r="F95" i="3"/>
  <c r="B97" i="3"/>
  <c r="C97" i="3" l="1"/>
  <c r="E96" i="3"/>
  <c r="D96" i="3"/>
  <c r="G96" i="3"/>
  <c r="F96" i="3"/>
  <c r="B98" i="3"/>
  <c r="C98" i="3" l="1"/>
  <c r="F97" i="3"/>
  <c r="D97" i="3"/>
  <c r="E97" i="3"/>
  <c r="G97" i="3"/>
  <c r="B99" i="3"/>
  <c r="C99" i="3" l="1"/>
  <c r="E98" i="3"/>
  <c r="D98" i="3"/>
  <c r="F98" i="3"/>
  <c r="G98" i="3"/>
  <c r="B100" i="3"/>
  <c r="C100" i="3" l="1"/>
  <c r="G99" i="3"/>
  <c r="E99" i="3"/>
  <c r="D99" i="3"/>
  <c r="F99" i="3"/>
  <c r="B101" i="3"/>
  <c r="C101" i="3" l="1"/>
  <c r="E100" i="3"/>
  <c r="F100" i="3"/>
  <c r="G100" i="3"/>
  <c r="D100" i="3"/>
  <c r="B102" i="3"/>
  <c r="C102" i="3" l="1"/>
  <c r="F101" i="3"/>
  <c r="E101" i="3"/>
  <c r="G101" i="3"/>
  <c r="D101" i="3"/>
  <c r="B103" i="3"/>
  <c r="C103" i="3" l="1"/>
  <c r="F102" i="3"/>
  <c r="D102" i="3"/>
  <c r="E102" i="3"/>
  <c r="G102" i="3"/>
  <c r="B104" i="3"/>
  <c r="C104" i="3" l="1"/>
  <c r="E103" i="3"/>
  <c r="F103" i="3"/>
  <c r="G103" i="3"/>
  <c r="D103" i="3"/>
  <c r="B105" i="3"/>
  <c r="C105" i="3" l="1"/>
  <c r="F104" i="3"/>
  <c r="D104" i="3"/>
  <c r="G104" i="3"/>
  <c r="E104" i="3"/>
  <c r="B106" i="3"/>
  <c r="C106" i="3" l="1"/>
  <c r="G105" i="3"/>
  <c r="F105" i="3"/>
  <c r="D105" i="3"/>
  <c r="E105" i="3"/>
  <c r="B107" i="3"/>
  <c r="C107" i="3" l="1"/>
  <c r="E106" i="3"/>
  <c r="F106" i="3"/>
  <c r="G106" i="3"/>
  <c r="D106" i="3"/>
  <c r="B108" i="3"/>
  <c r="C108" i="3" l="1"/>
  <c r="G107" i="3"/>
  <c r="D107" i="3"/>
  <c r="F107" i="3"/>
  <c r="E107" i="3"/>
  <c r="B109" i="3"/>
  <c r="C109" i="3" l="1"/>
  <c r="E108" i="3"/>
  <c r="F108" i="3"/>
  <c r="D108" i="3"/>
  <c r="G108" i="3"/>
  <c r="B110" i="3"/>
  <c r="C110" i="3" l="1"/>
  <c r="F109" i="3"/>
  <c r="G109" i="3"/>
  <c r="D109" i="3"/>
  <c r="E109" i="3"/>
  <c r="B111" i="3"/>
  <c r="C111" i="3" l="1"/>
  <c r="F110" i="3"/>
  <c r="D110" i="3"/>
  <c r="E110" i="3"/>
  <c r="G110" i="3"/>
  <c r="B112" i="3"/>
  <c r="C112" i="3" l="1"/>
  <c r="F111" i="3"/>
  <c r="G111" i="3"/>
  <c r="D111" i="3"/>
  <c r="E111" i="3"/>
  <c r="B113" i="3"/>
  <c r="C113" i="3" l="1"/>
  <c r="F112" i="3"/>
  <c r="D112" i="3"/>
  <c r="G112" i="3"/>
  <c r="E112" i="3"/>
  <c r="B114" i="3"/>
  <c r="C114" i="3" l="1"/>
  <c r="F113" i="3"/>
  <c r="D113" i="3"/>
  <c r="E113" i="3"/>
  <c r="G113" i="3"/>
  <c r="B115" i="3"/>
  <c r="C115" i="3" l="1"/>
  <c r="F114" i="3"/>
  <c r="D114" i="3"/>
  <c r="E114" i="3"/>
  <c r="G114" i="3"/>
  <c r="G115" i="3" l="1"/>
  <c r="D115" i="3"/>
  <c r="J22" i="3" s="1"/>
  <c r="F115" i="3"/>
  <c r="E115" i="3"/>
</calcChain>
</file>

<file path=xl/sharedStrings.xml><?xml version="1.0" encoding="utf-8"?>
<sst xmlns="http://schemas.openxmlformats.org/spreadsheetml/2006/main" count="13" uniqueCount="13">
  <si>
    <t>時間外入館登録・更新申請データ</t>
    <phoneticPr fontId="5"/>
  </si>
  <si>
    <t>このシートは管理用に使用します。編集なさらないでください。</t>
    <rPh sb="6" eb="9">
      <t>カンリヨウ</t>
    </rPh>
    <rPh sb="10" eb="12">
      <t>シヨウ</t>
    </rPh>
    <rPh sb="16" eb="18">
      <t>ヘンシュウ</t>
    </rPh>
    <phoneticPr fontId="5"/>
  </si>
  <si>
    <t>氏名</t>
    <rPh sb="0" eb="2">
      <t>シメイ</t>
    </rPh>
    <phoneticPr fontId="5"/>
  </si>
  <si>
    <t>番号</t>
    <rPh sb="0" eb="2">
      <t>バンゴウ</t>
    </rPh>
    <phoneticPr fontId="5"/>
  </si>
  <si>
    <t>合計</t>
    <rPh sb="0" eb="2">
      <t>ゴウケイ</t>
    </rPh>
    <phoneticPr fontId="5"/>
  </si>
  <si>
    <t>氏　　　名</t>
    <phoneticPr fontId="1"/>
  </si>
  <si>
    <t>指導教員</t>
    <rPh sb="0" eb="2">
      <t>シドウ</t>
    </rPh>
    <rPh sb="2" eb="4">
      <t>キョウイン</t>
    </rPh>
    <phoneticPr fontId="5"/>
  </si>
  <si>
    <t>標記の件について、時間外入館の登録を申請します。</t>
    <rPh sb="9" eb="12">
      <t>ジカンガイ</t>
    </rPh>
    <rPh sb="12" eb="14">
      <t>ニュウカン</t>
    </rPh>
    <rPh sb="15" eb="17">
      <t>トウロク</t>
    </rPh>
    <phoneticPr fontId="1"/>
  </si>
  <si>
    <t>機器分析評価センター長　殿</t>
  </si>
  <si>
    <t>教職員： 教職員番号
学生： 学籍番号</t>
    <rPh sb="0" eb="3">
      <t>キョウショクイン</t>
    </rPh>
    <rPh sb="5" eb="8">
      <t>キョウショクイン</t>
    </rPh>
    <rPh sb="8" eb="10">
      <t>バンゴウ</t>
    </rPh>
    <rPh sb="11" eb="13">
      <t>ガクセイ</t>
    </rPh>
    <phoneticPr fontId="1"/>
  </si>
  <si>
    <t>時間外入館者</t>
    <rPh sb="0" eb="2">
      <t>ジカン</t>
    </rPh>
    <rPh sb="2" eb="3">
      <t>ガイ</t>
    </rPh>
    <rPh sb="3" eb="6">
      <t>ニュウカンシャ</t>
    </rPh>
    <phoneticPr fontId="1"/>
  </si>
  <si>
    <t>機器分析評価センター 時間外入館登録申請書</t>
    <rPh sb="18" eb="20">
      <t>シンセイ</t>
    </rPh>
    <rPh sb="20" eb="21">
      <t>ショ</t>
    </rPh>
    <phoneticPr fontId="1"/>
  </si>
  <si>
    <t>様式 A05</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</si>
</sst>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
    <numFmt numFmtId="177" formatCode="&quot; &quot;;&quot; &quot;;&quot; &quot;;@"/>
    <numFmt numFmtId="178" formatCode="[$-411]ggg\ e\ &quot;年&quot;\ m\ &quot;月&quot;\ d\ &quot;日&quot;;;&quot;平成 　　 年 　　 月 　　 日&quot;"/>
  </numFmts>
  <fonts count="11">
    <font>
      <sz val="10.5"/>
      <name val="Century"/>
      <family val="1"/>
    </font>
    <font>
      <sz val="6"/>
      <name val="ＭＳ Ｐゴシック"/>
      <family val="3"/>
      <charset val="128"/>
    </font>
    <font>
      <sz val="10.5"/>
      <name val="ＭＳ Ｐ明朝"/>
      <family val="1"/>
      <charset val="128"/>
    </font>
    <font>
      <sz val="10.5"/>
      <name val="メイリオ"/>
      <family val="3"/>
      <charset val="128"/>
    </font>
    <font>
      <sz val="10.5"/>
      <name val="Century Schoolbook"/>
      <family val="1"/>
    </font>
    <font>
      <sz val="6"/>
      <name val="ＭＳ Ｐ明朝"/>
      <family val="1"/>
      <charset val="128"/>
    </font>
    <font>
      <sz val="10.5"/>
      <color theme="0" tint="-0.14999847407452621"/>
      <name val="Century Schoolbook"/>
      <family val="1"/>
    </font>
    <font>
      <sz val="6"/>
      <color theme="0" tint="-0.14999847407452621"/>
      <name val="Century Schoolbook"/>
      <family val="1"/>
    </font>
    <font>
      <sz val="10.5"/>
      <name val="ＭＳ Ｐ明朝"/>
      <family val="1"/>
      <charset val="128"/>
      <scheme val="major"/>
    </font>
    <font>
      <sz val="10.5"/>
      <name val="ＭＳ Ｐ明朝"/>
      <family val="1"/>
      <charset val="128"/>
      <scheme val="minor"/>
    </font>
    <font>
      <sz val="10.5"/>
      <name val="Century Schoolbook"/>
      <family val="1"/>
      <charset val="128"/>
    </font>
  </fonts>
  <fills count="5">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theme="0"/>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4" fillId="3" borderId="0" xfId="0" applyFont="1" applyFill="1" applyAlignment="1" applyProtection="1">
      <alignment vertical="center"/>
    </xf>
    <xf numFmtId="0" fontId="4" fillId="2" borderId="1" xfId="0" applyFont="1" applyFill="1" applyBorder="1" applyAlignment="1" applyProtection="1">
      <alignment vertical="center"/>
    </xf>
    <xf numFmtId="0" fontId="4" fillId="4" borderId="1" xfId="0" applyFont="1" applyFill="1" applyBorder="1" applyAlignment="1" applyProtection="1">
      <alignment vertical="center"/>
    </xf>
    <xf numFmtId="0" fontId="4" fillId="4" borderId="0" xfId="0" applyFont="1" applyFill="1" applyBorder="1" applyAlignment="1" applyProtection="1">
      <alignment vertical="center"/>
    </xf>
    <xf numFmtId="0" fontId="4" fillId="4" borderId="2" xfId="0" applyFont="1" applyFill="1" applyBorder="1" applyAlignment="1" applyProtection="1">
      <alignment vertical="center"/>
    </xf>
    <xf numFmtId="0" fontId="4" fillId="4" borderId="0"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1" xfId="0" applyFont="1" applyFill="1" applyBorder="1" applyAlignment="1" applyProtection="1"/>
    <xf numFmtId="0" fontId="4" fillId="4" borderId="0" xfId="0" applyFont="1" applyFill="1" applyBorder="1" applyAlignment="1" applyProtection="1"/>
    <xf numFmtId="0" fontId="4" fillId="4" borderId="0" xfId="0" applyFont="1" applyFill="1" applyBorder="1" applyAlignment="1" applyProtection="1">
      <alignment horizontal="center"/>
    </xf>
    <xf numFmtId="0" fontId="4" fillId="4" borderId="2" xfId="0" applyFont="1" applyFill="1" applyBorder="1" applyAlignment="1" applyProtection="1">
      <alignment horizontal="center"/>
    </xf>
    <xf numFmtId="0" fontId="4" fillId="2" borderId="1" xfId="0" applyFont="1" applyFill="1" applyBorder="1" applyAlignment="1" applyProtection="1"/>
    <xf numFmtId="0" fontId="4" fillId="3" borderId="0" xfId="0" applyFont="1" applyFill="1" applyAlignment="1" applyProtection="1"/>
    <xf numFmtId="0" fontId="4" fillId="4" borderId="0" xfId="0" applyFont="1" applyFill="1" applyBorder="1" applyAlignment="1" applyProtection="1">
      <alignment horizontal="right" vertical="top" shrinkToFit="1"/>
    </xf>
    <xf numFmtId="0" fontId="4" fillId="4" borderId="1" xfId="0" applyFont="1" applyFill="1" applyBorder="1" applyAlignment="1" applyProtection="1">
      <alignment horizontal="center" vertical="center"/>
    </xf>
    <xf numFmtId="49" fontId="2" fillId="0" borderId="7" xfId="0" applyNumberFormat="1" applyFont="1" applyFill="1" applyBorder="1" applyAlignment="1" applyProtection="1">
      <alignment horizontal="left" indent="8" shrinkToFit="1"/>
      <protection locked="0"/>
    </xf>
    <xf numFmtId="49" fontId="2" fillId="4" borderId="8" xfId="0" applyNumberFormat="1" applyFont="1" applyFill="1" applyBorder="1" applyAlignment="1" applyProtection="1">
      <alignment horizontal="center" vertical="center" shrinkToFit="1"/>
      <protection locked="0"/>
    </xf>
    <xf numFmtId="49" fontId="4" fillId="4" borderId="8" xfId="0" applyNumberFormat="1" applyFont="1" applyFill="1" applyBorder="1" applyAlignment="1" applyProtection="1">
      <alignment horizontal="center" vertical="center" shrinkToFit="1"/>
      <protection locked="0"/>
    </xf>
    <xf numFmtId="0" fontId="3" fillId="0" borderId="0" xfId="0" applyFont="1" applyProtection="1">
      <alignment vertical="center"/>
    </xf>
    <xf numFmtId="0" fontId="3" fillId="0" borderId="9" xfId="0" applyFont="1" applyBorder="1" applyAlignment="1" applyProtection="1">
      <alignment vertical="center" shrinkToFit="1"/>
    </xf>
    <xf numFmtId="0" fontId="4" fillId="4" borderId="0" xfId="0" applyFont="1" applyFill="1" applyBorder="1" applyAlignment="1" applyProtection="1">
      <alignment vertical="center"/>
    </xf>
    <xf numFmtId="0" fontId="4" fillId="4" borderId="1" xfId="0" applyFont="1" applyFill="1" applyBorder="1" applyAlignment="1" applyProtection="1">
      <alignment vertical="center"/>
    </xf>
    <xf numFmtId="177" fontId="4" fillId="4" borderId="0" xfId="0" applyNumberFormat="1" applyFont="1" applyFill="1" applyBorder="1" applyAlignment="1" applyProtection="1">
      <alignment horizontal="left" vertical="top" wrapText="1"/>
    </xf>
    <xf numFmtId="0" fontId="2" fillId="4" borderId="8" xfId="0" applyFont="1" applyFill="1" applyBorder="1" applyAlignment="1" applyProtection="1">
      <alignment horizontal="center" vertical="center" shrinkToFit="1"/>
    </xf>
    <xf numFmtId="49" fontId="2" fillId="0" borderId="6" xfId="0" applyNumberFormat="1" applyFont="1" applyFill="1" applyBorder="1" applyAlignment="1" applyProtection="1">
      <alignment horizontal="left" indent="8" shrinkToFit="1"/>
      <protection locked="0"/>
    </xf>
    <xf numFmtId="49" fontId="2" fillId="0" borderId="6" xfId="0" applyNumberFormat="1" applyFont="1" applyFill="1" applyBorder="1" applyAlignment="1" applyProtection="1">
      <alignment horizontal="left" indent="8" shrinkToFit="1"/>
      <protection locked="0"/>
    </xf>
    <xf numFmtId="178" fontId="2" fillId="4" borderId="0" xfId="0" applyNumberFormat="1" applyFont="1" applyFill="1" applyBorder="1" applyAlignment="1" applyProtection="1">
      <alignment horizontal="right" vertical="center" shrinkToFit="1"/>
      <protection locked="0"/>
    </xf>
    <xf numFmtId="49" fontId="2" fillId="0" borderId="6" xfId="0" applyNumberFormat="1" applyFont="1" applyFill="1" applyBorder="1" applyAlignment="1" applyProtection="1">
      <alignment horizontal="left" indent="8"/>
      <protection locked="0"/>
    </xf>
    <xf numFmtId="0" fontId="6" fillId="4" borderId="1"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9" fillId="4" borderId="8" xfId="0" applyFont="1" applyFill="1" applyBorder="1" applyAlignment="1" applyProtection="1">
      <alignment horizontal="center" vertical="center" wrapText="1" shrinkToFit="1"/>
    </xf>
    <xf numFmtId="0" fontId="9" fillId="4" borderId="0" xfId="0" applyFont="1" applyFill="1" applyBorder="1" applyAlignment="1" applyProtection="1">
      <alignment vertical="center" shrinkToFit="1"/>
    </xf>
    <xf numFmtId="0" fontId="9" fillId="4" borderId="0" xfId="0" applyFont="1" applyFill="1" applyBorder="1" applyAlignment="1" applyProtection="1">
      <alignment horizontal="justify" vertical="center"/>
    </xf>
    <xf numFmtId="0" fontId="2" fillId="4" borderId="0" xfId="0" applyFont="1" applyFill="1" applyBorder="1" applyAlignment="1" applyProtection="1">
      <alignment vertical="center"/>
    </xf>
    <xf numFmtId="0" fontId="4" fillId="2" borderId="0" xfId="0" applyFont="1" applyFill="1" applyBorder="1" applyAlignment="1" applyProtection="1">
      <alignment vertical="center"/>
    </xf>
    <xf numFmtId="0" fontId="9" fillId="4" borderId="6" xfId="0" applyNumberFormat="1" applyFont="1" applyFill="1" applyBorder="1" applyAlignment="1" applyProtection="1">
      <alignment horizontal="left" vertical="center" shrinkToFit="1"/>
    </xf>
    <xf numFmtId="0" fontId="9" fillId="0" borderId="0" xfId="0" applyFont="1" applyFill="1" applyBorder="1" applyAlignment="1" applyProtection="1">
      <alignment horizontal="justify" vertical="center"/>
    </xf>
    <xf numFmtId="176" fontId="9" fillId="4" borderId="0" xfId="0" applyNumberFormat="1" applyFont="1" applyFill="1" applyBorder="1" applyAlignment="1" applyProtection="1">
      <alignment horizontal="justify" vertical="center" wrapText="1"/>
    </xf>
    <xf numFmtId="176" fontId="9" fillId="4" borderId="0" xfId="0" applyNumberFormat="1" applyFont="1" applyFill="1" applyBorder="1" applyAlignment="1" applyProtection="1">
      <alignment horizontal="justify" vertical="center"/>
    </xf>
    <xf numFmtId="0" fontId="2" fillId="4" borderId="0" xfId="0" applyFont="1" applyFill="1" applyBorder="1" applyAlignment="1" applyProtection="1">
      <alignment horizontal="justify" vertical="center" wrapText="1"/>
    </xf>
    <xf numFmtId="0" fontId="4" fillId="4" borderId="0" xfId="0" applyFont="1" applyFill="1" applyBorder="1" applyAlignment="1" applyProtection="1">
      <alignment horizontal="justify" vertical="center" wrapText="1"/>
    </xf>
    <xf numFmtId="0" fontId="10" fillId="4" borderId="0" xfId="0" applyFont="1" applyFill="1" applyBorder="1" applyAlignment="1" applyProtection="1">
      <alignment horizontal="right" vertical="center"/>
    </xf>
    <xf numFmtId="0" fontId="2" fillId="4" borderId="3" xfId="0" applyFont="1" applyFill="1" applyBorder="1" applyAlignment="1" applyProtection="1">
      <alignment vertical="top"/>
    </xf>
    <xf numFmtId="0" fontId="4" fillId="4" borderId="4" xfId="0" applyFont="1" applyFill="1" applyBorder="1" applyAlignment="1" applyProtection="1">
      <alignment vertical="top"/>
    </xf>
    <xf numFmtId="0" fontId="4" fillId="4" borderId="5" xfId="0" applyFont="1" applyFill="1" applyBorder="1" applyAlignment="1" applyProtection="1">
      <alignment vertical="top"/>
    </xf>
    <xf numFmtId="0" fontId="4" fillId="4" borderId="1" xfId="0" applyFont="1" applyFill="1" applyBorder="1" applyAlignment="1" applyProtection="1">
      <alignment vertical="top"/>
    </xf>
    <xf numFmtId="0" fontId="4" fillId="4" borderId="0" xfId="0" applyFont="1" applyFill="1" applyBorder="1" applyAlignment="1" applyProtection="1">
      <alignment vertical="top"/>
    </xf>
    <xf numFmtId="0" fontId="4" fillId="4" borderId="2" xfId="0" applyFont="1" applyFill="1" applyBorder="1" applyAlignment="1" applyProtection="1">
      <alignment vertical="top"/>
    </xf>
    <xf numFmtId="0" fontId="8" fillId="4" borderId="0" xfId="0" applyFont="1" applyFill="1" applyBorder="1" applyAlignment="1" applyProtection="1">
      <alignment horizontal="justify" vertical="center" shrinkToFit="1"/>
    </xf>
    <xf numFmtId="0" fontId="4" fillId="4" borderId="0" xfId="0" applyFont="1" applyFill="1" applyBorder="1" applyAlignment="1" applyProtection="1">
      <alignment horizontal="center" vertical="center"/>
    </xf>
    <xf numFmtId="0" fontId="9" fillId="4" borderId="0" xfId="0" applyFont="1" applyFill="1" applyBorder="1" applyAlignment="1" applyProtection="1">
      <alignment horizontal="justify" vertical="center" shrinkToFit="1"/>
    </xf>
    <xf numFmtId="0" fontId="8" fillId="4" borderId="0"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3162300</xdr:colOff>
      <xdr:row>11</xdr:row>
      <xdr:rowOff>76200</xdr:rowOff>
    </xdr:from>
    <xdr:to>
      <xdr:col>5</xdr:col>
      <xdr:colOff>819150</xdr:colOff>
      <xdr:row>13</xdr:row>
      <xdr:rowOff>76200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905250" y="2390775"/>
          <a:ext cx="904875" cy="457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10</xdr:row>
      <xdr:rowOff>114300</xdr:rowOff>
    </xdr:from>
    <xdr:to>
      <xdr:col>4</xdr:col>
      <xdr:colOff>819150</xdr:colOff>
      <xdr:row>13</xdr:row>
      <xdr:rowOff>104776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66750" y="2200275"/>
          <a:ext cx="895350" cy="6762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114299</xdr:colOff>
      <xdr:row>15</xdr:row>
      <xdr:rowOff>66675</xdr:rowOff>
    </xdr:from>
    <xdr:to>
      <xdr:col>6</xdr:col>
      <xdr:colOff>0</xdr:colOff>
      <xdr:row>16</xdr:row>
      <xdr:rowOff>1857375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374" y="2914650"/>
          <a:ext cx="5991226" cy="1933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2000" indent="-72000">
            <a:spcBef>
              <a:spcPts val="200"/>
            </a:spcBef>
            <a:spcAft>
              <a:spcPts val="200"/>
            </a:spcAft>
            <a:buSzPct val="80000"/>
            <a:buFont typeface="Arial" panose="020B0604020202020204" pitchFamily="34" charset="0"/>
            <a:buChar char="•"/>
          </a:pPr>
          <a:r>
            <a:rPr lang="ja-JP" altLang="en-US" sz="1050" b="0" i="0" u="none" strike="noStrike">
              <a:solidFill>
                <a:schemeClr val="dk1"/>
              </a:solidFill>
              <a:effectLst/>
              <a:latin typeface="+mn-lt"/>
              <a:ea typeface="+mn-ea"/>
              <a:cs typeface="+mn-cs"/>
            </a:rPr>
            <a:t> 磁気ストライプのついた教職員証または学生証、センターで貸出したカードキーを使用して入館します。</a:t>
          </a:r>
          <a:br>
            <a:rPr lang="ja-JP" altLang="en-US" sz="1050" b="0" i="0" u="none" strike="noStrike">
              <a:solidFill>
                <a:schemeClr val="dk1"/>
              </a:solidFill>
              <a:effectLst/>
              <a:latin typeface="+mn-lt"/>
              <a:ea typeface="+mn-ea"/>
              <a:cs typeface="+mn-cs"/>
            </a:rPr>
          </a:br>
          <a:r>
            <a:rPr lang="ja-JP" altLang="en-US" sz="1050" b="0" i="0" u="none" strike="noStrike">
              <a:solidFill>
                <a:schemeClr val="dk1"/>
              </a:solidFill>
              <a:effectLst/>
              <a:latin typeface="+mn-lt"/>
              <a:ea typeface="+mn-ea"/>
              <a:cs typeface="+mn-cs"/>
            </a:rPr>
            <a:t>これらをお持ちでない方は別様式「時間外入館カードキー貸出申請」によりお手続きください。</a:t>
          </a:r>
          <a:endParaRPr lang="en-US" altLang="ja-JP" sz="1100" b="0" i="0" u="none" strike="noStrike">
            <a:solidFill>
              <a:schemeClr val="dk1"/>
            </a:solidFill>
            <a:effectLst/>
            <a:latin typeface="+mn-lt"/>
            <a:ea typeface="+mn-ea"/>
            <a:cs typeface="+mn-cs"/>
          </a:endParaRPr>
        </a:p>
        <a:p>
          <a:pPr marL="72000" marR="0" indent="-72000" defTabSz="914400" eaLnBrk="1" fontAlgn="auto" latinLnBrk="0" hangingPunct="1">
            <a:lnSpc>
              <a:spcPct val="100000"/>
            </a:lnSpc>
            <a:spcBef>
              <a:spcPts val="200"/>
            </a:spcBef>
            <a:spcAft>
              <a:spcPts val="200"/>
            </a:spcAft>
            <a:buClrTx/>
            <a:buSzPct val="80000"/>
            <a:buFont typeface="Arial" panose="020B0604020202020204" pitchFamily="34" charset="0"/>
            <a:buChar char="•"/>
            <a:tabLst/>
            <a:defRPr/>
          </a:pPr>
          <a:r>
            <a:rPr lang="ja-JP" altLang="en-US" sz="1100" b="0" i="0" u="none" strike="noStrike">
              <a:solidFill>
                <a:schemeClr val="dk1"/>
              </a:solidFill>
              <a:effectLst/>
              <a:latin typeface="+mn-lt"/>
              <a:ea typeface="+mn-ea"/>
              <a:cs typeface="+mn-cs"/>
            </a:rPr>
            <a:t> </a:t>
          </a:r>
          <a:r>
            <a:rPr lang="ja-JP" altLang="ja-JP" sz="1100" b="0" i="0">
              <a:solidFill>
                <a:schemeClr val="dk1"/>
              </a:solidFill>
              <a:effectLst/>
              <a:latin typeface="+mn-lt"/>
              <a:ea typeface="+mn-ea"/>
              <a:cs typeface="+mn-cs"/>
            </a:rPr>
            <a:t>教職員番号は、共済組合員証の</a:t>
          </a:r>
          <a:r>
            <a:rPr lang="ja-JP" altLang="en-US" sz="1100" b="0" i="0">
              <a:solidFill>
                <a:schemeClr val="dk1"/>
              </a:solidFill>
              <a:effectLst/>
              <a:latin typeface="+mn-lt"/>
              <a:ea typeface="+mn-ea"/>
              <a:cs typeface="+mn-cs"/>
            </a:rPr>
            <a:t>右上に記載された </a:t>
          </a:r>
          <a:r>
            <a:rPr lang="en-US" altLang="ja-JP" sz="1100" b="0" i="0">
              <a:solidFill>
                <a:schemeClr val="dk1"/>
              </a:solidFill>
              <a:effectLst/>
              <a:latin typeface="+mn-lt"/>
              <a:ea typeface="+mn-ea"/>
              <a:cs typeface="+mn-cs"/>
            </a:rPr>
            <a:t>10</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桁の番号の</a:t>
          </a:r>
          <a:r>
            <a:rPr lang="ja-JP" altLang="en-US" sz="1100" b="0" i="0">
              <a:solidFill>
                <a:schemeClr val="dk1"/>
              </a:solidFill>
              <a:effectLst/>
              <a:latin typeface="+mn-lt"/>
              <a:ea typeface="+mn-ea"/>
              <a:cs typeface="+mn-cs"/>
            </a:rPr>
            <a:t>上 </a:t>
          </a:r>
          <a:r>
            <a:rPr lang="en-US" altLang="ja-JP" sz="1100" b="0" i="0">
              <a:solidFill>
                <a:schemeClr val="dk1"/>
              </a:solidFill>
              <a:effectLst/>
              <a:latin typeface="+mn-lt"/>
              <a:ea typeface="+mn-ea"/>
              <a:cs typeface="+mn-cs"/>
            </a:rPr>
            <a:t>8</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桁をご記入ください。</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教職員証の右下の番号は使用いただけません。</a:t>
          </a:r>
          <a:r>
            <a:rPr lang="en-US" altLang="ja-JP" sz="1100" b="0" i="0">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a:p>
          <a:pPr marL="72000" indent="-72000">
            <a:spcBef>
              <a:spcPts val="200"/>
            </a:spcBef>
            <a:spcAft>
              <a:spcPts val="200"/>
            </a:spcAft>
            <a:buSzPct val="80000"/>
            <a:buFont typeface="Arial" panose="020B0604020202020204" pitchFamily="34" charset="0"/>
            <a:buChar char="•"/>
          </a:pPr>
          <a:r>
            <a:rPr lang="ja-JP" altLang="en-US" sz="1100" b="0" i="0" u="none" strike="noStrike">
              <a:solidFill>
                <a:schemeClr val="dk1"/>
              </a:solidFill>
              <a:effectLst/>
              <a:latin typeface="+mn-lt"/>
              <a:ea typeface="+mn-ea"/>
              <a:cs typeface="+mn-cs"/>
            </a:rPr>
            <a:t> 磁気情報の差異や劣化などにより入館認証ができない場合があります。認証できない場合は個別に対応しますのでご連絡ください。</a:t>
          </a:r>
          <a:r>
            <a:rPr lang="ja-JP" altLang="en-US" sz="1050"/>
            <a:t> </a:t>
          </a:r>
          <a:endParaRPr lang="en-US" altLang="ja-JP" sz="1050"/>
        </a:p>
        <a:p>
          <a:pPr marL="72000" indent="-72000">
            <a:spcBef>
              <a:spcPts val="200"/>
            </a:spcBef>
            <a:spcAft>
              <a:spcPts val="200"/>
            </a:spcAft>
            <a:buSzPct val="80000"/>
            <a:buFont typeface="Arial" panose="020B0604020202020204" pitchFamily="34" charset="0"/>
            <a:buChar char="•"/>
          </a:pPr>
          <a:r>
            <a:rPr lang="ja-JP" altLang="en-US" sz="1100" b="0" i="0" u="none" strike="noStrike">
              <a:solidFill>
                <a:schemeClr val="dk1"/>
              </a:solidFill>
              <a:effectLst/>
              <a:latin typeface="+mn-lt"/>
              <a:ea typeface="+mn-ea"/>
              <a:cs typeface="+mn-cs"/>
            </a:rPr>
            <a:t> 登録は次年度に自動更新されません。引き続き利用する場合もご申請ください。</a:t>
          </a:r>
          <a:endParaRPr lang="en-US" altLang="ja-JP" sz="1100" b="0" i="0" u="none" strike="noStrike">
            <a:solidFill>
              <a:schemeClr val="dk1"/>
            </a:solidFill>
            <a:effectLst/>
            <a:latin typeface="+mn-lt"/>
            <a:ea typeface="+mn-ea"/>
            <a:cs typeface="+mn-cs"/>
          </a:endParaRPr>
        </a:p>
        <a:p>
          <a:pPr marL="72000" indent="-72000">
            <a:spcBef>
              <a:spcPts val="200"/>
            </a:spcBef>
            <a:spcAft>
              <a:spcPts val="200"/>
            </a:spcAft>
            <a:buSzPct val="80000"/>
            <a:buFont typeface="Arial" panose="020B0604020202020204" pitchFamily="34" charset="0"/>
            <a:buChar char="•"/>
          </a:pPr>
          <a:r>
            <a:rPr lang="ja-JP" altLang="en-US" sz="1100" b="0" i="0" u="none" strike="noStrike">
              <a:solidFill>
                <a:schemeClr val="dk1"/>
              </a:solidFill>
              <a:effectLst/>
              <a:latin typeface="+mn-lt"/>
              <a:ea typeface="+mn-ea"/>
              <a:cs typeface="+mn-cs"/>
            </a:rPr>
            <a:t> 申請は、メールにエクセルファイルとして添付し、申請責任者から </a:t>
          </a:r>
          <a:r>
            <a:rPr lang="en-US" altLang="ja-JP" sz="1100" b="0" i="0" u="none" strike="noStrike">
              <a:solidFill>
                <a:schemeClr val="dk1"/>
              </a:solidFill>
              <a:effectLst/>
              <a:latin typeface="+mn-lt"/>
              <a:ea typeface="+mn-ea"/>
              <a:cs typeface="+mn-cs"/>
            </a:rPr>
            <a:t>iac-mail@ynu.ac.jp </a:t>
          </a:r>
          <a:r>
            <a:rPr lang="ja-JP" altLang="en-US" sz="1100" b="0" i="0" u="none" strike="noStrike">
              <a:solidFill>
                <a:schemeClr val="dk1"/>
              </a:solidFill>
              <a:effectLst/>
              <a:latin typeface="+mn-lt"/>
              <a:ea typeface="+mn-ea"/>
              <a:cs typeface="+mn-cs"/>
            </a:rPr>
            <a:t>宛にご送信ください。</a:t>
          </a:r>
          <a:r>
            <a:rPr lang="ja-JP" altLang="en-US" sz="1050"/>
            <a:t> 下の「メールを作成」ボタンをお使いいただくと便利です。</a:t>
          </a:r>
          <a:endParaRPr lang="en-US" altLang="ja-JP" sz="1050"/>
        </a:p>
      </xdr:txBody>
    </xdr:sp>
    <xdr:clientData/>
  </xdr:twoCellAnchor>
  <xdr:twoCellAnchor editAs="oneCell">
    <xdr:from>
      <xdr:col>4</xdr:col>
      <xdr:colOff>0</xdr:colOff>
      <xdr:row>8</xdr:row>
      <xdr:rowOff>190500</xdr:rowOff>
    </xdr:from>
    <xdr:to>
      <xdr:col>4</xdr:col>
      <xdr:colOff>1695450</xdr:colOff>
      <xdr:row>10</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2950" y="1819275"/>
          <a:ext cx="16954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1100"/>
            <a:t>申請責任者 </a:t>
          </a:r>
          <a:r>
            <a:rPr kumimoji="1" lang="en-US" altLang="ja-JP" sz="1100"/>
            <a:t>(</a:t>
          </a:r>
          <a:r>
            <a:rPr kumimoji="1" lang="ja-JP" altLang="en-US" sz="1100"/>
            <a:t>指導教員</a:t>
          </a:r>
          <a:r>
            <a:rPr kumimoji="1" lang="en-US" altLang="ja-JP" sz="1100"/>
            <a:t>)</a:t>
          </a:r>
          <a:endParaRPr kumimoji="1" lang="ja-JP" altLang="en-US" sz="1100"/>
        </a:p>
      </xdr:txBody>
    </xdr:sp>
    <xdr:clientData/>
  </xdr:twoCellAnchor>
  <xdr:twoCellAnchor editAs="oneCell">
    <xdr:from>
      <xdr:col>5</xdr:col>
      <xdr:colOff>0</xdr:colOff>
      <xdr:row>12</xdr:row>
      <xdr:rowOff>0</xdr:rowOff>
    </xdr:from>
    <xdr:to>
      <xdr:col>5</xdr:col>
      <xdr:colOff>885824</xdr:colOff>
      <xdr:row>13</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238375" y="2543175"/>
          <a:ext cx="8858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pPr algn="dist"/>
          <a:r>
            <a:rPr kumimoji="1" lang="ja-JP" altLang="en-US" sz="1100"/>
            <a:t>内線番号：</a:t>
          </a:r>
        </a:p>
      </xdr:txBody>
    </xdr:sp>
    <xdr:clientData/>
  </xdr:twoCellAnchor>
  <xdr:twoCellAnchor editAs="oneCell">
    <xdr:from>
      <xdr:col>4</xdr:col>
      <xdr:colOff>0</xdr:colOff>
      <xdr:row>11</xdr:row>
      <xdr:rowOff>0</xdr:rowOff>
    </xdr:from>
    <xdr:to>
      <xdr:col>4</xdr:col>
      <xdr:colOff>885825</xdr:colOff>
      <xdr:row>12</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2950" y="2314575"/>
          <a:ext cx="8858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pPr algn="dist"/>
          <a:r>
            <a:rPr kumimoji="1" lang="ja-JP" altLang="en-US" sz="1100"/>
            <a:t>所属部局：</a:t>
          </a:r>
        </a:p>
      </xdr:txBody>
    </xdr:sp>
    <xdr:clientData/>
  </xdr:twoCellAnchor>
  <xdr:twoCellAnchor editAs="oneCell">
    <xdr:from>
      <xdr:col>5</xdr:col>
      <xdr:colOff>0</xdr:colOff>
      <xdr:row>11</xdr:row>
      <xdr:rowOff>0</xdr:rowOff>
    </xdr:from>
    <xdr:to>
      <xdr:col>5</xdr:col>
      <xdr:colOff>885824</xdr:colOff>
      <xdr:row>12</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238375" y="2314575"/>
          <a:ext cx="8858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pPr algn="dist"/>
          <a:r>
            <a:rPr kumimoji="1" lang="ja-JP" altLang="en-US" sz="1100"/>
            <a:t>職名：</a:t>
          </a:r>
        </a:p>
      </xdr:txBody>
    </xdr:sp>
    <xdr:clientData/>
  </xdr:twoCellAnchor>
  <xdr:twoCellAnchor editAs="oneCell">
    <xdr:from>
      <xdr:col>4</xdr:col>
      <xdr:colOff>0</xdr:colOff>
      <xdr:row>12</xdr:row>
      <xdr:rowOff>1</xdr:rowOff>
    </xdr:from>
    <xdr:to>
      <xdr:col>4</xdr:col>
      <xdr:colOff>885825</xdr:colOff>
      <xdr:row>13</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2950" y="2543176"/>
          <a:ext cx="88582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pPr algn="dist"/>
          <a:r>
            <a:rPr kumimoji="1" lang="en-US" altLang="ja-JP" sz="1100">
              <a:latin typeface="+mn-ea"/>
              <a:ea typeface="+mn-ea"/>
            </a:rPr>
            <a:t>e-mail </a:t>
          </a:r>
          <a:r>
            <a:rPr kumimoji="1" lang="ja-JP" altLang="en-US" sz="1100">
              <a:latin typeface="+mn-ea"/>
              <a:ea typeface="+mn-ea"/>
            </a:rPr>
            <a:t>：</a:t>
          </a:r>
        </a:p>
      </xdr:txBody>
    </xdr:sp>
    <xdr:clientData/>
  </xdr:twoCellAnchor>
  <xdr:twoCellAnchor editAs="oneCell">
    <xdr:from>
      <xdr:col>4</xdr:col>
      <xdr:colOff>0</xdr:colOff>
      <xdr:row>10</xdr:row>
      <xdr:rowOff>0</xdr:rowOff>
    </xdr:from>
    <xdr:to>
      <xdr:col>4</xdr:col>
      <xdr:colOff>885825</xdr:colOff>
      <xdr:row>11</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42950" y="2085975"/>
          <a:ext cx="8858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pPr algn="dist"/>
          <a:r>
            <a:rPr kumimoji="1" lang="ja-JP" altLang="en-US" sz="1100"/>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selif">
      <a:majorFont>
        <a:latin typeface="Century Schoolbook"/>
        <a:ea typeface="ＭＳ Ｐ明朝"/>
        <a:cs typeface=""/>
      </a:majorFont>
      <a:minorFont>
        <a:latin typeface="Century Schoolbook"/>
        <a:ea typeface="ＭＳ Ｐ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1:I37"/>
  <sheetViews>
    <sheetView showGridLines="0" tabSelected="1" zoomScaleNormal="100" zoomScaleSheetLayoutView="100" workbookViewId="0">
      <selection activeCell="F45" sqref="F45"/>
    </sheetView>
  </sheetViews>
  <sheetFormatPr defaultRowHeight="13.5"/>
  <cols>
    <col min="1" max="1" width="1.25" style="1" customWidth="1"/>
    <col min="2" max="2" width="0.375" style="1" customWidth="1"/>
    <col min="3" max="3" width="6.25" style="1" customWidth="1"/>
    <col min="4" max="4" width="1.875" style="1" customWidth="1"/>
    <col min="5" max="5" width="42.625" style="1" customWidth="1"/>
    <col min="6" max="6" width="35.625" style="1" customWidth="1"/>
    <col min="7" max="7" width="1.875" style="1" customWidth="1"/>
    <col min="8" max="8" width="6.25" style="1" customWidth="1"/>
    <col min="9" max="12" width="0.375" style="1" customWidth="1"/>
    <col min="13" max="16384" width="9" style="1"/>
  </cols>
  <sheetData>
    <row r="1" spans="2:9" ht="7.5" customHeight="1"/>
    <row r="2" spans="2:9" ht="2.25" customHeight="1">
      <c r="B2" s="43"/>
      <c r="C2" s="44"/>
      <c r="D2" s="44"/>
      <c r="E2" s="44"/>
      <c r="F2" s="44"/>
      <c r="G2" s="44"/>
      <c r="H2" s="45"/>
    </row>
    <row r="3" spans="2:9" ht="12" customHeight="1">
      <c r="B3" s="46"/>
      <c r="C3" s="47"/>
      <c r="D3" s="47"/>
      <c r="E3" s="47"/>
      <c r="F3" s="47"/>
      <c r="G3" s="47"/>
      <c r="H3" s="48"/>
      <c r="I3" s="2"/>
    </row>
    <row r="4" spans="2:9">
      <c r="B4" s="3"/>
      <c r="C4" s="34" t="s">
        <v>12</v>
      </c>
      <c r="D4" s="4"/>
      <c r="E4" s="4"/>
      <c r="F4" s="4"/>
      <c r="G4" s="4"/>
      <c r="H4" s="5"/>
      <c r="I4" s="2"/>
    </row>
    <row r="5" spans="2:9" ht="18" customHeight="1">
      <c r="B5" s="3"/>
      <c r="C5" s="4"/>
      <c r="D5" s="4"/>
      <c r="E5" s="52" t="s">
        <v>11</v>
      </c>
      <c r="F5" s="52"/>
      <c r="G5" s="6"/>
      <c r="H5" s="7"/>
      <c r="I5" s="2"/>
    </row>
    <row r="6" spans="2:9" ht="18" customHeight="1">
      <c r="B6" s="3"/>
      <c r="C6" s="4"/>
      <c r="D6" s="4"/>
      <c r="E6" s="50"/>
      <c r="F6" s="50"/>
      <c r="G6" s="6"/>
      <c r="H6" s="7"/>
      <c r="I6" s="2"/>
    </row>
    <row r="7" spans="2:9" ht="18" customHeight="1">
      <c r="B7" s="3"/>
      <c r="C7" s="4"/>
      <c r="D7" s="4"/>
      <c r="E7" s="51" t="s">
        <v>8</v>
      </c>
      <c r="F7" s="51"/>
      <c r="G7" s="6"/>
      <c r="H7" s="7"/>
      <c r="I7" s="2"/>
    </row>
    <row r="8" spans="2:9" ht="9" customHeight="1">
      <c r="B8" s="3"/>
      <c r="C8" s="4"/>
      <c r="D8" s="4"/>
      <c r="E8" s="49"/>
      <c r="F8" s="49"/>
      <c r="G8" s="6"/>
      <c r="H8" s="7"/>
      <c r="I8" s="2"/>
    </row>
    <row r="9" spans="2:9" ht="18" customHeight="1">
      <c r="B9" s="3"/>
      <c r="C9" s="4"/>
      <c r="D9" s="4"/>
      <c r="E9" s="32"/>
      <c r="F9" s="27">
        <v>0</v>
      </c>
      <c r="G9" s="6"/>
      <c r="H9" s="7"/>
      <c r="I9" s="2"/>
    </row>
    <row r="10" spans="2:9" ht="18" customHeight="1">
      <c r="B10" s="3"/>
      <c r="C10" s="4"/>
      <c r="D10" s="4"/>
      <c r="E10" s="37"/>
      <c r="F10" s="37"/>
      <c r="G10" s="6"/>
      <c r="H10" s="7"/>
      <c r="I10" s="2"/>
    </row>
    <row r="11" spans="2:9" s="13" customFormat="1" ht="18" customHeight="1">
      <c r="B11" s="8"/>
      <c r="C11" s="9"/>
      <c r="D11" s="9"/>
      <c r="E11" s="28"/>
      <c r="F11" s="26"/>
      <c r="G11" s="10"/>
      <c r="H11" s="11"/>
      <c r="I11" s="12"/>
    </row>
    <row r="12" spans="2:9" s="13" customFormat="1" ht="18" customHeight="1">
      <c r="B12" s="8"/>
      <c r="C12" s="9"/>
      <c r="D12" s="9"/>
      <c r="E12" s="16"/>
      <c r="F12" s="16"/>
      <c r="G12" s="10"/>
      <c r="H12" s="11"/>
      <c r="I12" s="12"/>
    </row>
    <row r="13" spans="2:9" s="13" customFormat="1" ht="18" customHeight="1">
      <c r="B13" s="8"/>
      <c r="C13" s="9"/>
      <c r="D13" s="9"/>
      <c r="E13" s="16"/>
      <c r="F13" s="25"/>
      <c r="G13" s="10"/>
      <c r="H13" s="11"/>
      <c r="I13" s="12"/>
    </row>
    <row r="14" spans="2:9" ht="18" customHeight="1">
      <c r="B14" s="3"/>
      <c r="C14" s="4"/>
      <c r="D14" s="4"/>
      <c r="E14" s="37"/>
      <c r="F14" s="37"/>
      <c r="G14" s="6"/>
      <c r="H14" s="7"/>
      <c r="I14" s="2"/>
    </row>
    <row r="15" spans="2:9" ht="18" customHeight="1">
      <c r="B15" s="3"/>
      <c r="C15" s="4"/>
      <c r="D15" s="4"/>
      <c r="E15" s="40" t="s">
        <v>7</v>
      </c>
      <c r="F15" s="41"/>
      <c r="G15" s="6"/>
      <c r="H15" s="7"/>
      <c r="I15" s="2"/>
    </row>
    <row r="16" spans="2:9" ht="11.25" customHeight="1">
      <c r="B16" s="3"/>
      <c r="C16" s="4"/>
      <c r="D16" s="4"/>
      <c r="E16" s="38"/>
      <c r="F16" s="39"/>
      <c r="G16" s="6"/>
      <c r="H16" s="7"/>
      <c r="I16" s="2"/>
    </row>
    <row r="17" spans="2:9" ht="147" customHeight="1">
      <c r="B17" s="3"/>
      <c r="C17" s="4"/>
      <c r="D17" s="4"/>
      <c r="E17" s="14"/>
      <c r="F17" s="23"/>
      <c r="G17" s="6"/>
      <c r="H17" s="7"/>
      <c r="I17" s="2"/>
    </row>
    <row r="18" spans="2:9" ht="9" customHeight="1">
      <c r="B18" s="3"/>
      <c r="C18" s="4"/>
      <c r="D18" s="4"/>
      <c r="E18" s="33"/>
      <c r="F18" s="33"/>
      <c r="G18" s="6"/>
      <c r="H18" s="7"/>
      <c r="I18" s="2"/>
    </row>
    <row r="19" spans="2:9" ht="18" customHeight="1">
      <c r="B19" s="3"/>
      <c r="C19" s="4"/>
      <c r="D19" s="4"/>
      <c r="E19" s="36" t="s">
        <v>10</v>
      </c>
      <c r="F19" s="36"/>
      <c r="G19" s="6"/>
      <c r="H19" s="7"/>
      <c r="I19" s="2"/>
    </row>
    <row r="20" spans="2:9" ht="37.5" customHeight="1">
      <c r="B20" s="3"/>
      <c r="C20" s="4"/>
      <c r="D20" s="5"/>
      <c r="E20" s="24" t="s">
        <v>5</v>
      </c>
      <c r="F20" s="31" t="s">
        <v>9</v>
      </c>
      <c r="G20" s="15"/>
      <c r="H20" s="7"/>
      <c r="I20" s="2"/>
    </row>
    <row r="21" spans="2:9" ht="22.5" customHeight="1">
      <c r="B21" s="22"/>
      <c r="C21" s="21"/>
      <c r="D21" s="30">
        <f t="shared" ref="D21:D32" si="0">ROW()-ROW($D$20)</f>
        <v>1</v>
      </c>
      <c r="E21" s="17"/>
      <c r="F21" s="17"/>
      <c r="G21" s="29" t="str">
        <f t="shared" ref="G21:G32" si="1">IF(E:E&lt;&gt;"", "+", "")</f>
        <v/>
      </c>
      <c r="H21" s="7"/>
      <c r="I21" s="2"/>
    </row>
    <row r="22" spans="2:9" ht="22.5" customHeight="1">
      <c r="B22" s="22"/>
      <c r="C22" s="21"/>
      <c r="D22" s="30">
        <f t="shared" si="0"/>
        <v>2</v>
      </c>
      <c r="E22" s="17"/>
      <c r="F22" s="18"/>
      <c r="G22" s="29" t="str">
        <f t="shared" si="1"/>
        <v/>
      </c>
      <c r="H22" s="7"/>
      <c r="I22" s="2"/>
    </row>
    <row r="23" spans="2:9" ht="22.5" customHeight="1">
      <c r="B23" s="22"/>
      <c r="C23" s="21"/>
      <c r="D23" s="30">
        <f t="shared" si="0"/>
        <v>3</v>
      </c>
      <c r="E23" s="17"/>
      <c r="F23" s="18"/>
      <c r="G23" s="29" t="str">
        <f t="shared" si="1"/>
        <v/>
      </c>
      <c r="H23" s="7"/>
      <c r="I23" s="2"/>
    </row>
    <row r="24" spans="2:9" ht="22.5" customHeight="1">
      <c r="B24" s="22"/>
      <c r="C24" s="21"/>
      <c r="D24" s="30">
        <f t="shared" si="0"/>
        <v>4</v>
      </c>
      <c r="E24" s="18"/>
      <c r="F24" s="18"/>
      <c r="G24" s="29" t="str">
        <f t="shared" si="1"/>
        <v/>
      </c>
      <c r="H24" s="7"/>
      <c r="I24" s="2"/>
    </row>
    <row r="25" spans="2:9" ht="22.5" customHeight="1">
      <c r="B25" s="22"/>
      <c r="C25" s="21"/>
      <c r="D25" s="30">
        <f t="shared" si="0"/>
        <v>5</v>
      </c>
      <c r="E25" s="18"/>
      <c r="F25" s="18"/>
      <c r="G25" s="29" t="str">
        <f t="shared" si="1"/>
        <v/>
      </c>
      <c r="H25" s="7"/>
      <c r="I25" s="2"/>
    </row>
    <row r="26" spans="2:9" ht="22.5" customHeight="1">
      <c r="B26" s="22"/>
      <c r="C26" s="21"/>
      <c r="D26" s="30">
        <f t="shared" si="0"/>
        <v>6</v>
      </c>
      <c r="E26" s="18"/>
      <c r="F26" s="18"/>
      <c r="G26" s="29" t="str">
        <f t="shared" si="1"/>
        <v/>
      </c>
      <c r="H26" s="7"/>
      <c r="I26" s="2"/>
    </row>
    <row r="27" spans="2:9" ht="22.5" customHeight="1">
      <c r="B27" s="22"/>
      <c r="C27" s="21"/>
      <c r="D27" s="30">
        <f t="shared" si="0"/>
        <v>7</v>
      </c>
      <c r="E27" s="18"/>
      <c r="F27" s="18"/>
      <c r="G27" s="29" t="str">
        <f t="shared" si="1"/>
        <v/>
      </c>
      <c r="H27" s="7"/>
      <c r="I27" s="2"/>
    </row>
    <row r="28" spans="2:9" ht="22.5" customHeight="1">
      <c r="B28" s="22"/>
      <c r="C28" s="21"/>
      <c r="D28" s="30">
        <f t="shared" si="0"/>
        <v>8</v>
      </c>
      <c r="E28" s="18"/>
      <c r="F28" s="18"/>
      <c r="G28" s="29" t="str">
        <f t="shared" si="1"/>
        <v/>
      </c>
      <c r="H28" s="7"/>
      <c r="I28" s="2"/>
    </row>
    <row r="29" spans="2:9" ht="22.5" customHeight="1">
      <c r="B29" s="22"/>
      <c r="C29" s="21"/>
      <c r="D29" s="30">
        <f t="shared" si="0"/>
        <v>9</v>
      </c>
      <c r="E29" s="18"/>
      <c r="F29" s="18"/>
      <c r="G29" s="29" t="str">
        <f t="shared" si="1"/>
        <v/>
      </c>
      <c r="H29" s="7"/>
      <c r="I29" s="2"/>
    </row>
    <row r="30" spans="2:9" ht="22.5" customHeight="1">
      <c r="B30" s="22"/>
      <c r="C30" s="21"/>
      <c r="D30" s="30">
        <f t="shared" si="0"/>
        <v>10</v>
      </c>
      <c r="E30" s="18"/>
      <c r="F30" s="18"/>
      <c r="G30" s="29" t="str">
        <f t="shared" si="1"/>
        <v/>
      </c>
      <c r="H30" s="7"/>
      <c r="I30" s="2"/>
    </row>
    <row r="31" spans="2:9" ht="22.5" customHeight="1">
      <c r="B31" s="22"/>
      <c r="C31" s="21"/>
      <c r="D31" s="30">
        <f t="shared" si="0"/>
        <v>11</v>
      </c>
      <c r="E31" s="18"/>
      <c r="F31" s="18"/>
      <c r="G31" s="29" t="str">
        <f t="shared" si="1"/>
        <v/>
      </c>
      <c r="H31" s="7"/>
      <c r="I31" s="2"/>
    </row>
    <row r="32" spans="2:9" ht="22.5" customHeight="1">
      <c r="B32" s="22"/>
      <c r="C32" s="21"/>
      <c r="D32" s="30">
        <f t="shared" si="0"/>
        <v>12</v>
      </c>
      <c r="E32" s="18"/>
      <c r="F32" s="18"/>
      <c r="G32" s="29" t="str">
        <f t="shared" si="1"/>
        <v/>
      </c>
      <c r="H32" s="7"/>
      <c r="I32" s="2"/>
    </row>
    <row r="33" spans="2:9" ht="24" customHeight="1">
      <c r="B33" s="3"/>
      <c r="C33" s="4"/>
      <c r="D33" s="4"/>
      <c r="E33" s="4"/>
      <c r="F33" s="42"/>
      <c r="G33" s="42"/>
      <c r="H33" s="5"/>
      <c r="I33" s="2"/>
    </row>
    <row r="34" spans="2:9" ht="2.25" customHeight="1">
      <c r="C34" s="35"/>
      <c r="D34" s="35"/>
      <c r="E34" s="35"/>
      <c r="F34" s="35"/>
      <c r="G34" s="35"/>
      <c r="H34" s="35"/>
      <c r="I34" s="35"/>
    </row>
    <row r="35" spans="2:9" ht="2.25" customHeight="1"/>
    <row r="36" spans="2:9" ht="2.25" customHeight="1"/>
    <row r="37" spans="2:9" ht="2.25" customHeight="1"/>
  </sheetData>
  <sheetProtection selectLockedCells="1"/>
  <mergeCells count="12">
    <mergeCell ref="B2:H3"/>
    <mergeCell ref="E8:F8"/>
    <mergeCell ref="E6:F6"/>
    <mergeCell ref="E7:F7"/>
    <mergeCell ref="E14:F14"/>
    <mergeCell ref="E5:F5"/>
    <mergeCell ref="C34:I34"/>
    <mergeCell ref="E19:F19"/>
    <mergeCell ref="E10:F10"/>
    <mergeCell ref="E16:F16"/>
    <mergeCell ref="E15:F15"/>
    <mergeCell ref="F33:G33"/>
  </mergeCells>
  <phoneticPr fontId="1"/>
  <dataValidations count="1">
    <dataValidation operator="greaterThan" showInputMessage="1" showErrorMessage="1" sqref="E11"/>
  </dataValidations>
  <printOptions horizontalCentered="1"/>
  <pageMargins left="0.25" right="0.25" top="0.75" bottom="0.75" header="0.3" footer="0.3"/>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115"/>
  <sheetViews>
    <sheetView showGridLines="0" topLeftCell="A25" workbookViewId="0">
      <selection activeCell="I25" sqref="I25"/>
    </sheetView>
  </sheetViews>
  <sheetFormatPr defaultRowHeight="17.25"/>
  <cols>
    <col min="1" max="1" width="2.625" style="19" customWidth="1"/>
    <col min="2" max="3" width="5.625" style="19" customWidth="1"/>
    <col min="4" max="4" width="3.625" style="19" customWidth="1"/>
    <col min="5" max="5" width="11.25" style="19" customWidth="1"/>
    <col min="6" max="6" width="18.25" style="19" customWidth="1"/>
    <col min="7" max="7" width="25.875" style="19" customWidth="1"/>
    <col min="8" max="16384" width="9" style="19"/>
  </cols>
  <sheetData>
    <row r="2" spans="5:5">
      <c r="E2" s="19" t="s">
        <v>0</v>
      </c>
    </row>
    <row r="4" spans="5:5">
      <c r="E4" s="19" t="s">
        <v>1</v>
      </c>
    </row>
    <row r="5" spans="5:5" ht="2.25" customHeight="1"/>
    <row r="6" spans="5:5" ht="2.25" customHeight="1"/>
    <row r="7" spans="5:5" ht="2.25" customHeight="1"/>
    <row r="8" spans="5:5" ht="2.25" customHeight="1"/>
    <row r="9" spans="5:5" ht="2.25" customHeight="1"/>
    <row r="10" spans="5:5" ht="2.25" customHeight="1"/>
    <row r="11" spans="5:5" ht="2.25" customHeight="1"/>
    <row r="12" spans="5:5" ht="2.25" customHeight="1"/>
    <row r="13" spans="5:5" ht="2.25" customHeight="1"/>
    <row r="14" spans="5:5" ht="2.25" customHeight="1"/>
    <row r="15" spans="5:5" ht="2.25" customHeight="1"/>
    <row r="16" spans="5:5" ht="2.25" customHeight="1"/>
    <row r="17" spans="2:10" ht="2.25" customHeight="1"/>
    <row r="18" spans="2:10" ht="2.25" customHeight="1"/>
    <row r="19" spans="2:10" ht="2.25" customHeight="1"/>
    <row r="20" spans="2:10">
      <c r="B20" s="19">
        <f>ROW()</f>
        <v>20</v>
      </c>
      <c r="E20" s="19" t="s">
        <v>2</v>
      </c>
      <c r="F20" s="19" t="s">
        <v>3</v>
      </c>
      <c r="G20" s="19" t="s">
        <v>6</v>
      </c>
    </row>
    <row r="21" spans="2:10">
      <c r="B21" s="19" t="e">
        <f ca="1">20:20+MATCH("+", INDIRECT("申請書!G"&amp;(20:20+1)&amp;":G70"), 0)</f>
        <v>#N/A</v>
      </c>
      <c r="C21" s="19" t="b">
        <f ca="1">ISNUMBER(B:B)</f>
        <v>0</v>
      </c>
      <c r="D21" s="19" t="str">
        <f ca="1">IF(C:C,20:20 +1, "")</f>
        <v/>
      </c>
      <c r="E21" s="20" t="str">
        <f ca="1">IF(C:C, TRIM(SUBSTITUTE(INDIRECT("申請書!E"&amp;B:B), "　", " ")), "")</f>
        <v/>
      </c>
      <c r="F21" s="20" t="str">
        <f ca="1">IF($C:$C, UPPER(TRIM(ASC(INDIRECT("申請書!F"&amp;$B:$B)))), "")</f>
        <v/>
      </c>
      <c r="G21" s="20" t="str">
        <f ca="1">IF($C:$C, 申請書!$E$12&amp;" "&amp;申請書!$F$12&amp;" "&amp;申請書!$E$11&amp;申請書!$F$11&amp;" &lt;"&amp;申請書!$E$13&amp;"&gt;("&amp;申請書!$F$13&amp;")", "")</f>
        <v/>
      </c>
    </row>
    <row r="22" spans="2:10">
      <c r="B22" s="19" t="e">
        <f t="shared" ref="B22:B85" ca="1" si="0">21:21+MATCH("+", INDIRECT("申請書!G"&amp;(21:21+1)&amp;":G70"), 0)</f>
        <v>#N/A</v>
      </c>
      <c r="C22" s="19" t="b">
        <f t="shared" ref="C22:C85" ca="1" si="1">ISNUMBER(B:B)</f>
        <v>0</v>
      </c>
      <c r="D22" s="19" t="str">
        <f t="shared" ref="D22:D85" ca="1" si="2">IF(C:C,21:21 +1, "")</f>
        <v/>
      </c>
      <c r="E22" s="20" t="str">
        <f t="shared" ref="E22:E85" ca="1" si="3">IF(C:C, TRIM(SUBSTITUTE(INDIRECT("申請書!E"&amp;B:B), "　", " ")), "")</f>
        <v/>
      </c>
      <c r="F22" s="20" t="str">
        <f t="shared" ref="F22:F85" ca="1" si="4">IF($C:$C, UPPER(TRIM(ASC(INDIRECT("申請書!F"&amp;$B:$B)))), "")</f>
        <v/>
      </c>
      <c r="G22" s="20" t="str">
        <f ca="1">IF($C:$C, 申請書!$E$12&amp;" "&amp;申請書!$F$12&amp;" "&amp;申請書!$E$11&amp;申請書!$F$11&amp;" &lt;"&amp;申請書!$E$13&amp;"&gt;("&amp;申請書!$F$13&amp;")", "")</f>
        <v/>
      </c>
      <c r="I22" s="19" t="s">
        <v>4</v>
      </c>
      <c r="J22" s="19">
        <f ca="1">MAX(D:D)</f>
        <v>0</v>
      </c>
    </row>
    <row r="23" spans="2:10">
      <c r="B23" s="19" t="e">
        <f t="shared" ca="1" si="0"/>
        <v>#N/A</v>
      </c>
      <c r="C23" s="19" t="b">
        <f t="shared" ca="1" si="1"/>
        <v>0</v>
      </c>
      <c r="D23" s="19" t="str">
        <f t="shared" ca="1" si="2"/>
        <v/>
      </c>
      <c r="E23" s="20" t="str">
        <f t="shared" ca="1" si="3"/>
        <v/>
      </c>
      <c r="F23" s="20" t="str">
        <f t="shared" ca="1" si="4"/>
        <v/>
      </c>
      <c r="G23" s="20" t="str">
        <f ca="1">IF($C:$C, 申請書!$E$12&amp;" "&amp;申請書!$F$12&amp;" "&amp;申請書!$E$11&amp;申請書!$F$11&amp;" &lt;"&amp;申請書!$E$13&amp;"&gt;("&amp;申請書!$F$13&amp;")", "")</f>
        <v/>
      </c>
    </row>
    <row r="24" spans="2:10">
      <c r="B24" s="19" t="e">
        <f t="shared" ca="1" si="0"/>
        <v>#N/A</v>
      </c>
      <c r="C24" s="19" t="b">
        <f t="shared" ca="1" si="1"/>
        <v>0</v>
      </c>
      <c r="D24" s="19" t="str">
        <f t="shared" ca="1" si="2"/>
        <v/>
      </c>
      <c r="E24" s="20" t="str">
        <f t="shared" ca="1" si="3"/>
        <v/>
      </c>
      <c r="F24" s="20" t="str">
        <f t="shared" ca="1" si="4"/>
        <v/>
      </c>
      <c r="G24" s="20" t="str">
        <f ca="1">IF($C:$C, 申請書!$E$12&amp;" "&amp;申請書!$F$12&amp;" "&amp;申請書!$E$11&amp;申請書!$F$11&amp;" &lt;"&amp;申請書!$E$13&amp;"&gt;("&amp;申請書!$F$13&amp;")", "")</f>
        <v/>
      </c>
    </row>
    <row r="25" spans="2:10">
      <c r="B25" s="19" t="e">
        <f t="shared" ca="1" si="0"/>
        <v>#N/A</v>
      </c>
      <c r="C25" s="19" t="b">
        <f t="shared" ca="1" si="1"/>
        <v>0</v>
      </c>
      <c r="D25" s="19" t="str">
        <f t="shared" ca="1" si="2"/>
        <v/>
      </c>
      <c r="E25" s="20" t="str">
        <f t="shared" ca="1" si="3"/>
        <v/>
      </c>
      <c r="F25" s="20" t="str">
        <f t="shared" ca="1" si="4"/>
        <v/>
      </c>
      <c r="G25" s="20" t="str">
        <f ca="1">IF($C:$C, 申請書!$E$12&amp;" "&amp;申請書!$F$12&amp;" "&amp;申請書!$E$11&amp;申請書!$F$11&amp;" &lt;"&amp;申請書!$E$13&amp;"&gt;("&amp;申請書!$F$13&amp;")", "")</f>
        <v/>
      </c>
    </row>
    <row r="26" spans="2:10">
      <c r="B26" s="19" t="e">
        <f t="shared" ca="1" si="0"/>
        <v>#N/A</v>
      </c>
      <c r="C26" s="19" t="b">
        <f t="shared" ca="1" si="1"/>
        <v>0</v>
      </c>
      <c r="D26" s="19" t="str">
        <f t="shared" ca="1" si="2"/>
        <v/>
      </c>
      <c r="E26" s="20" t="str">
        <f t="shared" ca="1" si="3"/>
        <v/>
      </c>
      <c r="F26" s="20" t="str">
        <f t="shared" ca="1" si="4"/>
        <v/>
      </c>
      <c r="G26" s="20" t="str">
        <f ca="1">IF($C:$C, 申請書!$E$12&amp;" "&amp;申請書!$F$12&amp;" "&amp;申請書!$E$11&amp;申請書!$F$11&amp;" &lt;"&amp;申請書!$E$13&amp;"&gt;("&amp;申請書!$F$13&amp;")", "")</f>
        <v/>
      </c>
    </row>
    <row r="27" spans="2:10">
      <c r="B27" s="19" t="e">
        <f t="shared" ca="1" si="0"/>
        <v>#N/A</v>
      </c>
      <c r="C27" s="19" t="b">
        <f t="shared" ca="1" si="1"/>
        <v>0</v>
      </c>
      <c r="D27" s="19" t="str">
        <f t="shared" ca="1" si="2"/>
        <v/>
      </c>
      <c r="E27" s="20" t="str">
        <f t="shared" ca="1" si="3"/>
        <v/>
      </c>
      <c r="F27" s="20" t="str">
        <f t="shared" ca="1" si="4"/>
        <v/>
      </c>
      <c r="G27" s="20" t="str">
        <f ca="1">IF($C:$C, 申請書!$E$12&amp;" "&amp;申請書!$F$12&amp;" "&amp;申請書!$E$11&amp;申請書!$F$11&amp;" &lt;"&amp;申請書!$E$13&amp;"&gt;("&amp;申請書!$F$13&amp;")", "")</f>
        <v/>
      </c>
    </row>
    <row r="28" spans="2:10">
      <c r="B28" s="19" t="e">
        <f t="shared" ca="1" si="0"/>
        <v>#N/A</v>
      </c>
      <c r="C28" s="19" t="b">
        <f t="shared" ca="1" si="1"/>
        <v>0</v>
      </c>
      <c r="D28" s="19" t="str">
        <f t="shared" ca="1" si="2"/>
        <v/>
      </c>
      <c r="E28" s="20" t="str">
        <f t="shared" ca="1" si="3"/>
        <v/>
      </c>
      <c r="F28" s="20" t="str">
        <f t="shared" ca="1" si="4"/>
        <v/>
      </c>
      <c r="G28" s="20" t="str">
        <f ca="1">IF($C:$C, 申請書!$E$12&amp;" "&amp;申請書!$F$12&amp;" "&amp;申請書!$E$11&amp;申請書!$F$11&amp;" &lt;"&amp;申請書!$E$13&amp;"&gt;("&amp;申請書!$F$13&amp;")", "")</f>
        <v/>
      </c>
    </row>
    <row r="29" spans="2:10">
      <c r="B29" s="19" t="e">
        <f t="shared" ca="1" si="0"/>
        <v>#N/A</v>
      </c>
      <c r="C29" s="19" t="b">
        <f t="shared" ca="1" si="1"/>
        <v>0</v>
      </c>
      <c r="D29" s="19" t="str">
        <f t="shared" ca="1" si="2"/>
        <v/>
      </c>
      <c r="E29" s="20" t="str">
        <f t="shared" ca="1" si="3"/>
        <v/>
      </c>
      <c r="F29" s="20" t="str">
        <f t="shared" ca="1" si="4"/>
        <v/>
      </c>
      <c r="G29" s="20" t="str">
        <f ca="1">IF($C:$C, 申請書!$E$12&amp;" "&amp;申請書!$F$12&amp;" "&amp;申請書!$E$11&amp;申請書!$F$11&amp;" &lt;"&amp;申請書!$E$13&amp;"&gt;("&amp;申請書!$F$13&amp;")", "")</f>
        <v/>
      </c>
    </row>
    <row r="30" spans="2:10">
      <c r="B30" s="19" t="e">
        <f t="shared" ca="1" si="0"/>
        <v>#N/A</v>
      </c>
      <c r="C30" s="19" t="b">
        <f t="shared" ca="1" si="1"/>
        <v>0</v>
      </c>
      <c r="D30" s="19" t="str">
        <f t="shared" ca="1" si="2"/>
        <v/>
      </c>
      <c r="E30" s="20" t="str">
        <f t="shared" ca="1" si="3"/>
        <v/>
      </c>
      <c r="F30" s="20" t="str">
        <f t="shared" ca="1" si="4"/>
        <v/>
      </c>
      <c r="G30" s="20" t="str">
        <f ca="1">IF($C:$C, 申請書!$E$12&amp;" "&amp;申請書!$F$12&amp;" "&amp;申請書!$E$11&amp;申請書!$F$11&amp;" &lt;"&amp;申請書!$E$13&amp;"&gt;("&amp;申請書!$F$13&amp;")", "")</f>
        <v/>
      </c>
    </row>
    <row r="31" spans="2:10">
      <c r="B31" s="19" t="e">
        <f t="shared" ca="1" si="0"/>
        <v>#N/A</v>
      </c>
      <c r="C31" s="19" t="b">
        <f t="shared" ca="1" si="1"/>
        <v>0</v>
      </c>
      <c r="D31" s="19" t="str">
        <f t="shared" ca="1" si="2"/>
        <v/>
      </c>
      <c r="E31" s="20" t="str">
        <f t="shared" ca="1" si="3"/>
        <v/>
      </c>
      <c r="F31" s="20" t="str">
        <f t="shared" ca="1" si="4"/>
        <v/>
      </c>
      <c r="G31" s="20" t="str">
        <f ca="1">IF($C:$C, 申請書!$E$12&amp;" "&amp;申請書!$F$12&amp;" "&amp;申請書!$E$11&amp;申請書!$F$11&amp;" &lt;"&amp;申請書!$E$13&amp;"&gt;("&amp;申請書!$F$13&amp;")", "")</f>
        <v/>
      </c>
    </row>
    <row r="32" spans="2:10">
      <c r="B32" s="19" t="e">
        <f t="shared" ca="1" si="0"/>
        <v>#N/A</v>
      </c>
      <c r="C32" s="19" t="b">
        <f t="shared" ca="1" si="1"/>
        <v>0</v>
      </c>
      <c r="D32" s="19" t="str">
        <f t="shared" ca="1" si="2"/>
        <v/>
      </c>
      <c r="E32" s="20" t="str">
        <f t="shared" ca="1" si="3"/>
        <v/>
      </c>
      <c r="F32" s="20" t="str">
        <f t="shared" ca="1" si="4"/>
        <v/>
      </c>
      <c r="G32" s="20" t="str">
        <f ca="1">IF($C:$C, 申請書!$E$12&amp;" "&amp;申請書!$F$12&amp;" "&amp;申請書!$E$11&amp;申請書!$F$11&amp;" &lt;"&amp;申請書!$E$13&amp;"&gt;("&amp;申請書!$F$13&amp;")", "")</f>
        <v/>
      </c>
    </row>
    <row r="33" spans="2:7">
      <c r="B33" s="19" t="e">
        <f t="shared" ca="1" si="0"/>
        <v>#N/A</v>
      </c>
      <c r="C33" s="19" t="b">
        <f t="shared" ca="1" si="1"/>
        <v>0</v>
      </c>
      <c r="D33" s="19" t="str">
        <f t="shared" ca="1" si="2"/>
        <v/>
      </c>
      <c r="E33" s="20" t="str">
        <f t="shared" ca="1" si="3"/>
        <v/>
      </c>
      <c r="F33" s="20" t="str">
        <f t="shared" ca="1" si="4"/>
        <v/>
      </c>
      <c r="G33" s="20" t="str">
        <f ca="1">IF($C:$C, 申請書!$E$12&amp;" "&amp;申請書!$F$12&amp;" "&amp;申請書!$E$11&amp;申請書!$F$11&amp;" &lt;"&amp;申請書!$E$13&amp;"&gt;("&amp;申請書!$F$13&amp;")", "")</f>
        <v/>
      </c>
    </row>
    <row r="34" spans="2:7">
      <c r="B34" s="19" t="e">
        <f t="shared" ca="1" si="0"/>
        <v>#N/A</v>
      </c>
      <c r="C34" s="19" t="b">
        <f t="shared" ca="1" si="1"/>
        <v>0</v>
      </c>
      <c r="D34" s="19" t="str">
        <f t="shared" ca="1" si="2"/>
        <v/>
      </c>
      <c r="E34" s="20" t="str">
        <f t="shared" ca="1" si="3"/>
        <v/>
      </c>
      <c r="F34" s="20" t="str">
        <f t="shared" ca="1" si="4"/>
        <v/>
      </c>
      <c r="G34" s="20" t="str">
        <f ca="1">IF($C:$C, 申請書!$E$12&amp;" "&amp;申請書!$F$12&amp;" "&amp;申請書!$E$11&amp;申請書!$F$11&amp;" &lt;"&amp;申請書!$E$13&amp;"&gt;("&amp;申請書!$F$13&amp;")", "")</f>
        <v/>
      </c>
    </row>
    <row r="35" spans="2:7">
      <c r="B35" s="19" t="e">
        <f t="shared" ca="1" si="0"/>
        <v>#N/A</v>
      </c>
      <c r="C35" s="19" t="b">
        <f t="shared" ca="1" si="1"/>
        <v>0</v>
      </c>
      <c r="D35" s="19" t="str">
        <f t="shared" ca="1" si="2"/>
        <v/>
      </c>
      <c r="E35" s="20" t="str">
        <f t="shared" ca="1" si="3"/>
        <v/>
      </c>
      <c r="F35" s="20" t="str">
        <f t="shared" ca="1" si="4"/>
        <v/>
      </c>
      <c r="G35" s="20" t="str">
        <f ca="1">IF($C:$C, 申請書!$E$12&amp;" "&amp;申請書!$F$12&amp;" "&amp;申請書!$E$11&amp;申請書!$F$11&amp;" &lt;"&amp;申請書!$E$13&amp;"&gt;("&amp;申請書!$F$13&amp;")", "")</f>
        <v/>
      </c>
    </row>
    <row r="36" spans="2:7">
      <c r="B36" s="19" t="e">
        <f t="shared" ca="1" si="0"/>
        <v>#N/A</v>
      </c>
      <c r="C36" s="19" t="b">
        <f t="shared" ca="1" si="1"/>
        <v>0</v>
      </c>
      <c r="D36" s="19" t="str">
        <f t="shared" ca="1" si="2"/>
        <v/>
      </c>
      <c r="E36" s="20" t="str">
        <f t="shared" ca="1" si="3"/>
        <v/>
      </c>
      <c r="F36" s="20" t="str">
        <f t="shared" ca="1" si="4"/>
        <v/>
      </c>
      <c r="G36" s="20" t="str">
        <f ca="1">IF($C:$C, 申請書!$E$12&amp;" "&amp;申請書!$F$12&amp;" "&amp;申請書!$E$11&amp;申請書!$F$11&amp;" &lt;"&amp;申請書!$E$13&amp;"&gt;("&amp;申請書!$F$13&amp;")", "")</f>
        <v/>
      </c>
    </row>
    <row r="37" spans="2:7">
      <c r="B37" s="19" t="e">
        <f t="shared" ca="1" si="0"/>
        <v>#N/A</v>
      </c>
      <c r="C37" s="19" t="b">
        <f t="shared" ca="1" si="1"/>
        <v>0</v>
      </c>
      <c r="D37" s="19" t="str">
        <f t="shared" ca="1" si="2"/>
        <v/>
      </c>
      <c r="E37" s="20" t="str">
        <f t="shared" ca="1" si="3"/>
        <v/>
      </c>
      <c r="F37" s="20" t="str">
        <f t="shared" ca="1" si="4"/>
        <v/>
      </c>
      <c r="G37" s="20" t="str">
        <f ca="1">IF($C:$C, 申請書!$E$12&amp;" "&amp;申請書!$F$12&amp;" "&amp;申請書!$E$11&amp;申請書!$F$11&amp;" &lt;"&amp;申請書!$E$13&amp;"&gt;("&amp;申請書!$F$13&amp;")", "")</f>
        <v/>
      </c>
    </row>
    <row r="38" spans="2:7">
      <c r="B38" s="19" t="e">
        <f t="shared" ca="1" si="0"/>
        <v>#N/A</v>
      </c>
      <c r="C38" s="19" t="b">
        <f t="shared" ca="1" si="1"/>
        <v>0</v>
      </c>
      <c r="D38" s="19" t="str">
        <f t="shared" ca="1" si="2"/>
        <v/>
      </c>
      <c r="E38" s="20" t="str">
        <f t="shared" ca="1" si="3"/>
        <v/>
      </c>
      <c r="F38" s="20" t="str">
        <f t="shared" ca="1" si="4"/>
        <v/>
      </c>
      <c r="G38" s="20" t="str">
        <f ca="1">IF($C:$C, 申請書!$E$12&amp;" "&amp;申請書!$F$12&amp;" "&amp;申請書!$E$11&amp;申請書!$F$11&amp;" &lt;"&amp;申請書!$E$13&amp;"&gt;("&amp;申請書!$F$13&amp;")", "")</f>
        <v/>
      </c>
    </row>
    <row r="39" spans="2:7">
      <c r="B39" s="19" t="e">
        <f t="shared" ca="1" si="0"/>
        <v>#N/A</v>
      </c>
      <c r="C39" s="19" t="b">
        <f t="shared" ca="1" si="1"/>
        <v>0</v>
      </c>
      <c r="D39" s="19" t="str">
        <f t="shared" ca="1" si="2"/>
        <v/>
      </c>
      <c r="E39" s="20" t="str">
        <f t="shared" ca="1" si="3"/>
        <v/>
      </c>
      <c r="F39" s="20" t="str">
        <f t="shared" ca="1" si="4"/>
        <v/>
      </c>
      <c r="G39" s="20" t="str">
        <f ca="1">IF($C:$C, 申請書!$E$12&amp;" "&amp;申請書!$F$12&amp;" "&amp;申請書!$E$11&amp;申請書!$F$11&amp;" &lt;"&amp;申請書!$E$13&amp;"&gt;("&amp;申請書!$F$13&amp;")", "")</f>
        <v/>
      </c>
    </row>
    <row r="40" spans="2:7">
      <c r="B40" s="19" t="e">
        <f t="shared" ca="1" si="0"/>
        <v>#N/A</v>
      </c>
      <c r="C40" s="19" t="b">
        <f t="shared" ca="1" si="1"/>
        <v>0</v>
      </c>
      <c r="D40" s="19" t="str">
        <f t="shared" ca="1" si="2"/>
        <v/>
      </c>
      <c r="E40" s="20" t="str">
        <f t="shared" ca="1" si="3"/>
        <v/>
      </c>
      <c r="F40" s="20" t="str">
        <f t="shared" ca="1" si="4"/>
        <v/>
      </c>
      <c r="G40" s="20" t="str">
        <f ca="1">IF($C:$C, 申請書!$E$12&amp;" "&amp;申請書!$F$12&amp;" "&amp;申請書!$E$11&amp;申請書!$F$11&amp;" &lt;"&amp;申請書!$E$13&amp;"&gt;("&amp;申請書!$F$13&amp;")", "")</f>
        <v/>
      </c>
    </row>
    <row r="41" spans="2:7">
      <c r="B41" s="19" t="e">
        <f t="shared" ca="1" si="0"/>
        <v>#N/A</v>
      </c>
      <c r="C41" s="19" t="b">
        <f t="shared" ca="1" si="1"/>
        <v>0</v>
      </c>
      <c r="D41" s="19" t="str">
        <f t="shared" ca="1" si="2"/>
        <v/>
      </c>
      <c r="E41" s="20" t="str">
        <f t="shared" ca="1" si="3"/>
        <v/>
      </c>
      <c r="F41" s="20" t="str">
        <f t="shared" ca="1" si="4"/>
        <v/>
      </c>
      <c r="G41" s="20" t="str">
        <f ca="1">IF($C:$C, 申請書!$E$12&amp;" "&amp;申請書!$F$12&amp;" "&amp;申請書!$E$11&amp;申請書!$F$11&amp;" &lt;"&amp;申請書!$E$13&amp;"&gt;("&amp;申請書!$F$13&amp;")", "")</f>
        <v/>
      </c>
    </row>
    <row r="42" spans="2:7">
      <c r="B42" s="19" t="e">
        <f t="shared" ca="1" si="0"/>
        <v>#N/A</v>
      </c>
      <c r="C42" s="19" t="b">
        <f t="shared" ca="1" si="1"/>
        <v>0</v>
      </c>
      <c r="D42" s="19" t="str">
        <f t="shared" ca="1" si="2"/>
        <v/>
      </c>
      <c r="E42" s="20" t="str">
        <f t="shared" ca="1" si="3"/>
        <v/>
      </c>
      <c r="F42" s="20" t="str">
        <f t="shared" ca="1" si="4"/>
        <v/>
      </c>
      <c r="G42" s="20" t="str">
        <f ca="1">IF($C:$C, 申請書!$E$12&amp;" "&amp;申請書!$F$12&amp;" "&amp;申請書!$E$11&amp;申請書!$F$11&amp;" &lt;"&amp;申請書!$E$13&amp;"&gt;("&amp;申請書!$F$13&amp;")", "")</f>
        <v/>
      </c>
    </row>
    <row r="43" spans="2:7">
      <c r="B43" s="19" t="e">
        <f t="shared" ca="1" si="0"/>
        <v>#N/A</v>
      </c>
      <c r="C43" s="19" t="b">
        <f t="shared" ca="1" si="1"/>
        <v>0</v>
      </c>
      <c r="D43" s="19" t="str">
        <f t="shared" ca="1" si="2"/>
        <v/>
      </c>
      <c r="E43" s="20" t="str">
        <f t="shared" ca="1" si="3"/>
        <v/>
      </c>
      <c r="F43" s="20" t="str">
        <f t="shared" ca="1" si="4"/>
        <v/>
      </c>
      <c r="G43" s="20" t="str">
        <f ca="1">IF($C:$C, 申請書!$E$12&amp;" "&amp;申請書!$F$12&amp;" "&amp;申請書!$E$11&amp;申請書!$F$11&amp;" &lt;"&amp;申請書!$E$13&amp;"&gt;("&amp;申請書!$F$13&amp;")", "")</f>
        <v/>
      </c>
    </row>
    <row r="44" spans="2:7">
      <c r="B44" s="19" t="e">
        <f t="shared" ca="1" si="0"/>
        <v>#N/A</v>
      </c>
      <c r="C44" s="19" t="b">
        <f t="shared" ca="1" si="1"/>
        <v>0</v>
      </c>
      <c r="D44" s="19" t="str">
        <f t="shared" ca="1" si="2"/>
        <v/>
      </c>
      <c r="E44" s="20" t="str">
        <f t="shared" ca="1" si="3"/>
        <v/>
      </c>
      <c r="F44" s="20" t="str">
        <f t="shared" ca="1" si="4"/>
        <v/>
      </c>
      <c r="G44" s="20" t="str">
        <f ca="1">IF($C:$C, 申請書!$E$12&amp;" "&amp;申請書!$F$12&amp;" "&amp;申請書!$E$11&amp;申請書!$F$11&amp;" &lt;"&amp;申請書!$E$13&amp;"&gt;("&amp;申請書!$F$13&amp;")", "")</f>
        <v/>
      </c>
    </row>
    <row r="45" spans="2:7">
      <c r="B45" s="19" t="e">
        <f t="shared" ca="1" si="0"/>
        <v>#N/A</v>
      </c>
      <c r="C45" s="19" t="b">
        <f t="shared" ca="1" si="1"/>
        <v>0</v>
      </c>
      <c r="D45" s="19" t="str">
        <f t="shared" ca="1" si="2"/>
        <v/>
      </c>
      <c r="E45" s="20" t="str">
        <f t="shared" ca="1" si="3"/>
        <v/>
      </c>
      <c r="F45" s="20" t="str">
        <f t="shared" ca="1" si="4"/>
        <v/>
      </c>
      <c r="G45" s="20" t="str">
        <f ca="1">IF($C:$C, 申請書!$E$12&amp;" "&amp;申請書!$F$12&amp;" "&amp;申請書!$E$11&amp;申請書!$F$11&amp;" &lt;"&amp;申請書!$E$13&amp;"&gt;("&amp;申請書!$F$13&amp;")", "")</f>
        <v/>
      </c>
    </row>
    <row r="46" spans="2:7">
      <c r="B46" s="19" t="e">
        <f t="shared" ca="1" si="0"/>
        <v>#N/A</v>
      </c>
      <c r="C46" s="19" t="b">
        <f t="shared" ca="1" si="1"/>
        <v>0</v>
      </c>
      <c r="D46" s="19" t="str">
        <f t="shared" ca="1" si="2"/>
        <v/>
      </c>
      <c r="E46" s="20" t="str">
        <f t="shared" ca="1" si="3"/>
        <v/>
      </c>
      <c r="F46" s="20" t="str">
        <f t="shared" ca="1" si="4"/>
        <v/>
      </c>
      <c r="G46" s="20" t="str">
        <f ca="1">IF($C:$C, 申請書!$E$12&amp;" "&amp;申請書!$F$12&amp;" "&amp;申請書!$E$11&amp;申請書!$F$11&amp;" &lt;"&amp;申請書!$E$13&amp;"&gt;("&amp;申請書!$F$13&amp;")", "")</f>
        <v/>
      </c>
    </row>
    <row r="47" spans="2:7">
      <c r="B47" s="19" t="e">
        <f t="shared" ca="1" si="0"/>
        <v>#N/A</v>
      </c>
      <c r="C47" s="19" t="b">
        <f t="shared" ca="1" si="1"/>
        <v>0</v>
      </c>
      <c r="D47" s="19" t="str">
        <f t="shared" ca="1" si="2"/>
        <v/>
      </c>
      <c r="E47" s="20" t="str">
        <f t="shared" ca="1" si="3"/>
        <v/>
      </c>
      <c r="F47" s="20" t="str">
        <f t="shared" ca="1" si="4"/>
        <v/>
      </c>
      <c r="G47" s="20" t="str">
        <f ca="1">IF($C:$C, 申請書!$E$12&amp;" "&amp;申請書!$F$12&amp;" "&amp;申請書!$E$11&amp;申請書!$F$11&amp;" &lt;"&amp;申請書!$E$13&amp;"&gt;("&amp;申請書!$F$13&amp;")", "")</f>
        <v/>
      </c>
    </row>
    <row r="48" spans="2:7">
      <c r="B48" s="19" t="e">
        <f t="shared" ca="1" si="0"/>
        <v>#N/A</v>
      </c>
      <c r="C48" s="19" t="b">
        <f t="shared" ca="1" si="1"/>
        <v>0</v>
      </c>
      <c r="D48" s="19" t="str">
        <f t="shared" ca="1" si="2"/>
        <v/>
      </c>
      <c r="E48" s="20" t="str">
        <f t="shared" ca="1" si="3"/>
        <v/>
      </c>
      <c r="F48" s="20" t="str">
        <f t="shared" ca="1" si="4"/>
        <v/>
      </c>
      <c r="G48" s="20" t="str">
        <f ca="1">IF($C:$C, 申請書!$E$12&amp;" "&amp;申請書!$F$12&amp;" "&amp;申請書!$E$11&amp;申請書!$F$11&amp;" &lt;"&amp;申請書!$E$13&amp;"&gt;("&amp;申請書!$F$13&amp;")", "")</f>
        <v/>
      </c>
    </row>
    <row r="49" spans="2:7">
      <c r="B49" s="19" t="e">
        <f t="shared" ca="1" si="0"/>
        <v>#N/A</v>
      </c>
      <c r="C49" s="19" t="b">
        <f t="shared" ca="1" si="1"/>
        <v>0</v>
      </c>
      <c r="D49" s="19" t="str">
        <f t="shared" ca="1" si="2"/>
        <v/>
      </c>
      <c r="E49" s="20" t="str">
        <f t="shared" ca="1" si="3"/>
        <v/>
      </c>
      <c r="F49" s="20" t="str">
        <f t="shared" ca="1" si="4"/>
        <v/>
      </c>
      <c r="G49" s="20" t="str">
        <f ca="1">IF($C:$C, 申請書!$E$12&amp;" "&amp;申請書!$F$12&amp;" "&amp;申請書!$E$11&amp;申請書!$F$11&amp;" &lt;"&amp;申請書!$E$13&amp;"&gt;("&amp;申請書!$F$13&amp;")", "")</f>
        <v/>
      </c>
    </row>
    <row r="50" spans="2:7">
      <c r="B50" s="19" t="e">
        <f t="shared" ca="1" si="0"/>
        <v>#N/A</v>
      </c>
      <c r="C50" s="19" t="b">
        <f t="shared" ca="1" si="1"/>
        <v>0</v>
      </c>
      <c r="D50" s="19" t="str">
        <f t="shared" ca="1" si="2"/>
        <v/>
      </c>
      <c r="E50" s="20" t="str">
        <f t="shared" ca="1" si="3"/>
        <v/>
      </c>
      <c r="F50" s="20" t="str">
        <f t="shared" ca="1" si="4"/>
        <v/>
      </c>
      <c r="G50" s="20" t="str">
        <f ca="1">IF($C:$C, 申請書!$E$12&amp;" "&amp;申請書!$F$12&amp;" "&amp;申請書!$E$11&amp;申請書!$F$11&amp;" &lt;"&amp;申請書!$E$13&amp;"&gt;("&amp;申請書!$F$13&amp;")", "")</f>
        <v/>
      </c>
    </row>
    <row r="51" spans="2:7">
      <c r="B51" s="19" t="e">
        <f t="shared" ca="1" si="0"/>
        <v>#N/A</v>
      </c>
      <c r="C51" s="19" t="b">
        <f t="shared" ca="1" si="1"/>
        <v>0</v>
      </c>
      <c r="D51" s="19" t="str">
        <f t="shared" ca="1" si="2"/>
        <v/>
      </c>
      <c r="E51" s="20" t="str">
        <f t="shared" ca="1" si="3"/>
        <v/>
      </c>
      <c r="F51" s="20" t="str">
        <f t="shared" ca="1" si="4"/>
        <v/>
      </c>
      <c r="G51" s="20" t="str">
        <f ca="1">IF($C:$C, 申請書!$E$12&amp;" "&amp;申請書!$F$12&amp;" "&amp;申請書!$E$11&amp;申請書!$F$11&amp;" &lt;"&amp;申請書!$E$13&amp;"&gt;("&amp;申請書!$F$13&amp;")", "")</f>
        <v/>
      </c>
    </row>
    <row r="52" spans="2:7">
      <c r="B52" s="19" t="e">
        <f t="shared" ca="1" si="0"/>
        <v>#N/A</v>
      </c>
      <c r="C52" s="19" t="b">
        <f t="shared" ca="1" si="1"/>
        <v>0</v>
      </c>
      <c r="D52" s="19" t="str">
        <f t="shared" ca="1" si="2"/>
        <v/>
      </c>
      <c r="E52" s="20" t="str">
        <f t="shared" ca="1" si="3"/>
        <v/>
      </c>
      <c r="F52" s="20" t="str">
        <f t="shared" ca="1" si="4"/>
        <v/>
      </c>
      <c r="G52" s="20" t="str">
        <f ca="1">IF($C:$C, 申請書!$E$12&amp;" "&amp;申請書!$F$12&amp;" "&amp;申請書!$E$11&amp;申請書!$F$11&amp;" &lt;"&amp;申請書!$E$13&amp;"&gt;("&amp;申請書!$F$13&amp;")", "")</f>
        <v/>
      </c>
    </row>
    <row r="53" spans="2:7">
      <c r="B53" s="19" t="e">
        <f t="shared" ca="1" si="0"/>
        <v>#N/A</v>
      </c>
      <c r="C53" s="19" t="b">
        <f t="shared" ca="1" si="1"/>
        <v>0</v>
      </c>
      <c r="D53" s="19" t="str">
        <f t="shared" ca="1" si="2"/>
        <v/>
      </c>
      <c r="E53" s="20" t="str">
        <f t="shared" ca="1" si="3"/>
        <v/>
      </c>
      <c r="F53" s="20" t="str">
        <f t="shared" ca="1" si="4"/>
        <v/>
      </c>
      <c r="G53" s="20" t="str">
        <f ca="1">IF($C:$C, 申請書!$E$12&amp;" "&amp;申請書!$F$12&amp;" "&amp;申請書!$E$11&amp;申請書!$F$11&amp;" &lt;"&amp;申請書!$E$13&amp;"&gt;("&amp;申請書!$F$13&amp;")", "")</f>
        <v/>
      </c>
    </row>
    <row r="54" spans="2:7">
      <c r="B54" s="19" t="e">
        <f t="shared" ca="1" si="0"/>
        <v>#N/A</v>
      </c>
      <c r="C54" s="19" t="b">
        <f t="shared" ca="1" si="1"/>
        <v>0</v>
      </c>
      <c r="D54" s="19" t="str">
        <f t="shared" ca="1" si="2"/>
        <v/>
      </c>
      <c r="E54" s="20" t="str">
        <f t="shared" ca="1" si="3"/>
        <v/>
      </c>
      <c r="F54" s="20" t="str">
        <f t="shared" ca="1" si="4"/>
        <v/>
      </c>
      <c r="G54" s="20" t="str">
        <f ca="1">IF($C:$C, 申請書!$E$12&amp;" "&amp;申請書!$F$12&amp;" "&amp;申請書!$E$11&amp;申請書!$F$11&amp;" &lt;"&amp;申請書!$E$13&amp;"&gt;("&amp;申請書!$F$13&amp;")", "")</f>
        <v/>
      </c>
    </row>
    <row r="55" spans="2:7">
      <c r="B55" s="19" t="e">
        <f t="shared" ca="1" si="0"/>
        <v>#N/A</v>
      </c>
      <c r="C55" s="19" t="b">
        <f t="shared" ca="1" si="1"/>
        <v>0</v>
      </c>
      <c r="D55" s="19" t="str">
        <f t="shared" ca="1" si="2"/>
        <v/>
      </c>
      <c r="E55" s="20" t="str">
        <f t="shared" ca="1" si="3"/>
        <v/>
      </c>
      <c r="F55" s="20" t="str">
        <f t="shared" ca="1" si="4"/>
        <v/>
      </c>
      <c r="G55" s="20" t="str">
        <f ca="1">IF($C:$C, 申請書!$E$12&amp;" "&amp;申請書!$F$12&amp;" "&amp;申請書!$E$11&amp;申請書!$F$11&amp;" &lt;"&amp;申請書!$E$13&amp;"&gt;("&amp;申請書!$F$13&amp;")", "")</f>
        <v/>
      </c>
    </row>
    <row r="56" spans="2:7">
      <c r="B56" s="19" t="e">
        <f t="shared" ca="1" si="0"/>
        <v>#N/A</v>
      </c>
      <c r="C56" s="19" t="b">
        <f t="shared" ca="1" si="1"/>
        <v>0</v>
      </c>
      <c r="D56" s="19" t="str">
        <f t="shared" ca="1" si="2"/>
        <v/>
      </c>
      <c r="E56" s="20" t="str">
        <f t="shared" ca="1" si="3"/>
        <v/>
      </c>
      <c r="F56" s="20" t="str">
        <f t="shared" ca="1" si="4"/>
        <v/>
      </c>
      <c r="G56" s="20" t="str">
        <f ca="1">IF($C:$C, 申請書!$E$12&amp;" "&amp;申請書!$F$12&amp;" "&amp;申請書!$E$11&amp;申請書!$F$11&amp;" &lt;"&amp;申請書!$E$13&amp;"&gt;("&amp;申請書!$F$13&amp;")", "")</f>
        <v/>
      </c>
    </row>
    <row r="57" spans="2:7">
      <c r="B57" s="19" t="e">
        <f t="shared" ca="1" si="0"/>
        <v>#N/A</v>
      </c>
      <c r="C57" s="19" t="b">
        <f t="shared" ca="1" si="1"/>
        <v>0</v>
      </c>
      <c r="D57" s="19" t="str">
        <f t="shared" ca="1" si="2"/>
        <v/>
      </c>
      <c r="E57" s="20" t="str">
        <f t="shared" ca="1" si="3"/>
        <v/>
      </c>
      <c r="F57" s="20" t="str">
        <f t="shared" ca="1" si="4"/>
        <v/>
      </c>
      <c r="G57" s="20" t="str">
        <f ca="1">IF($C:$C, 申請書!$E$12&amp;" "&amp;申請書!$F$12&amp;" "&amp;申請書!$E$11&amp;申請書!$F$11&amp;" &lt;"&amp;申請書!$E$13&amp;"&gt;("&amp;申請書!$F$13&amp;")", "")</f>
        <v/>
      </c>
    </row>
    <row r="58" spans="2:7">
      <c r="B58" s="19" t="e">
        <f t="shared" ca="1" si="0"/>
        <v>#N/A</v>
      </c>
      <c r="C58" s="19" t="b">
        <f t="shared" ca="1" si="1"/>
        <v>0</v>
      </c>
      <c r="D58" s="19" t="str">
        <f t="shared" ca="1" si="2"/>
        <v/>
      </c>
      <c r="E58" s="20" t="str">
        <f t="shared" ca="1" si="3"/>
        <v/>
      </c>
      <c r="F58" s="20" t="str">
        <f t="shared" ca="1" si="4"/>
        <v/>
      </c>
      <c r="G58" s="20" t="str">
        <f ca="1">IF($C:$C, 申請書!$E$12&amp;" "&amp;申請書!$F$12&amp;" "&amp;申請書!$E$11&amp;申請書!$F$11&amp;" &lt;"&amp;申請書!$E$13&amp;"&gt;("&amp;申請書!$F$13&amp;")", "")</f>
        <v/>
      </c>
    </row>
    <row r="59" spans="2:7">
      <c r="B59" s="19" t="e">
        <f t="shared" ca="1" si="0"/>
        <v>#N/A</v>
      </c>
      <c r="C59" s="19" t="b">
        <f t="shared" ca="1" si="1"/>
        <v>0</v>
      </c>
      <c r="D59" s="19" t="str">
        <f t="shared" ca="1" si="2"/>
        <v/>
      </c>
      <c r="E59" s="20" t="str">
        <f t="shared" ca="1" si="3"/>
        <v/>
      </c>
      <c r="F59" s="20" t="str">
        <f t="shared" ca="1" si="4"/>
        <v/>
      </c>
      <c r="G59" s="20" t="str">
        <f ca="1">IF($C:$C, 申請書!$E$12&amp;" "&amp;申請書!$F$12&amp;" "&amp;申請書!$E$11&amp;申請書!$F$11&amp;" &lt;"&amp;申請書!$E$13&amp;"&gt;("&amp;申請書!$F$13&amp;")", "")</f>
        <v/>
      </c>
    </row>
    <row r="60" spans="2:7">
      <c r="B60" s="19" t="e">
        <f t="shared" ca="1" si="0"/>
        <v>#N/A</v>
      </c>
      <c r="C60" s="19" t="b">
        <f t="shared" ca="1" si="1"/>
        <v>0</v>
      </c>
      <c r="D60" s="19" t="str">
        <f t="shared" ca="1" si="2"/>
        <v/>
      </c>
      <c r="E60" s="20" t="str">
        <f t="shared" ca="1" si="3"/>
        <v/>
      </c>
      <c r="F60" s="20" t="str">
        <f t="shared" ca="1" si="4"/>
        <v/>
      </c>
      <c r="G60" s="20" t="str">
        <f ca="1">IF($C:$C, 申請書!$E$12&amp;" "&amp;申請書!$F$12&amp;" "&amp;申請書!$E$11&amp;申請書!$F$11&amp;" &lt;"&amp;申請書!$E$13&amp;"&gt;("&amp;申請書!$F$13&amp;")", "")</f>
        <v/>
      </c>
    </row>
    <row r="61" spans="2:7">
      <c r="B61" s="19" t="e">
        <f t="shared" ca="1" si="0"/>
        <v>#N/A</v>
      </c>
      <c r="C61" s="19" t="b">
        <f t="shared" ca="1" si="1"/>
        <v>0</v>
      </c>
      <c r="D61" s="19" t="str">
        <f t="shared" ca="1" si="2"/>
        <v/>
      </c>
      <c r="E61" s="20" t="str">
        <f t="shared" ca="1" si="3"/>
        <v/>
      </c>
      <c r="F61" s="20" t="str">
        <f t="shared" ca="1" si="4"/>
        <v/>
      </c>
      <c r="G61" s="20" t="str">
        <f ca="1">IF($C:$C, 申請書!$E$12&amp;" "&amp;申請書!$F$12&amp;" "&amp;申請書!$E$11&amp;申請書!$F$11&amp;" &lt;"&amp;申請書!$E$13&amp;"&gt;("&amp;申請書!$F$13&amp;")", "")</f>
        <v/>
      </c>
    </row>
    <row r="62" spans="2:7">
      <c r="B62" s="19" t="e">
        <f t="shared" ca="1" si="0"/>
        <v>#N/A</v>
      </c>
      <c r="C62" s="19" t="b">
        <f t="shared" ca="1" si="1"/>
        <v>0</v>
      </c>
      <c r="D62" s="19" t="str">
        <f t="shared" ca="1" si="2"/>
        <v/>
      </c>
      <c r="E62" s="20" t="str">
        <f t="shared" ca="1" si="3"/>
        <v/>
      </c>
      <c r="F62" s="20" t="str">
        <f t="shared" ca="1" si="4"/>
        <v/>
      </c>
      <c r="G62" s="20" t="str">
        <f ca="1">IF($C:$C, 申請書!$E$12&amp;" "&amp;申請書!$F$12&amp;" "&amp;申請書!$E$11&amp;申請書!$F$11&amp;" &lt;"&amp;申請書!$E$13&amp;"&gt;("&amp;申請書!$F$13&amp;")", "")</f>
        <v/>
      </c>
    </row>
    <row r="63" spans="2:7">
      <c r="B63" s="19" t="e">
        <f t="shared" ca="1" si="0"/>
        <v>#N/A</v>
      </c>
      <c r="C63" s="19" t="b">
        <f t="shared" ca="1" si="1"/>
        <v>0</v>
      </c>
      <c r="D63" s="19" t="str">
        <f t="shared" ca="1" si="2"/>
        <v/>
      </c>
      <c r="E63" s="20" t="str">
        <f t="shared" ca="1" si="3"/>
        <v/>
      </c>
      <c r="F63" s="20" t="str">
        <f t="shared" ca="1" si="4"/>
        <v/>
      </c>
      <c r="G63" s="20" t="str">
        <f ca="1">IF($C:$C, 申請書!$E$12&amp;" "&amp;申請書!$F$12&amp;" "&amp;申請書!$E$11&amp;申請書!$F$11&amp;" &lt;"&amp;申請書!$E$13&amp;"&gt;("&amp;申請書!$F$13&amp;")", "")</f>
        <v/>
      </c>
    </row>
    <row r="64" spans="2:7">
      <c r="B64" s="19" t="e">
        <f t="shared" ca="1" si="0"/>
        <v>#N/A</v>
      </c>
      <c r="C64" s="19" t="b">
        <f t="shared" ca="1" si="1"/>
        <v>0</v>
      </c>
      <c r="D64" s="19" t="str">
        <f t="shared" ca="1" si="2"/>
        <v/>
      </c>
      <c r="E64" s="20" t="str">
        <f t="shared" ca="1" si="3"/>
        <v/>
      </c>
      <c r="F64" s="20" t="str">
        <f t="shared" ca="1" si="4"/>
        <v/>
      </c>
      <c r="G64" s="20" t="str">
        <f ca="1">IF($C:$C, 申請書!$E$12&amp;" "&amp;申請書!$F$12&amp;" "&amp;申請書!$E$11&amp;申請書!$F$11&amp;" &lt;"&amp;申請書!$E$13&amp;"&gt;("&amp;申請書!$F$13&amp;")", "")</f>
        <v/>
      </c>
    </row>
    <row r="65" spans="2:7">
      <c r="B65" s="19" t="e">
        <f t="shared" ca="1" si="0"/>
        <v>#N/A</v>
      </c>
      <c r="C65" s="19" t="b">
        <f t="shared" ca="1" si="1"/>
        <v>0</v>
      </c>
      <c r="D65" s="19" t="str">
        <f t="shared" ca="1" si="2"/>
        <v/>
      </c>
      <c r="E65" s="20" t="str">
        <f t="shared" ca="1" si="3"/>
        <v/>
      </c>
      <c r="F65" s="20" t="str">
        <f t="shared" ca="1" si="4"/>
        <v/>
      </c>
      <c r="G65" s="20" t="str">
        <f ca="1">IF($C:$C, 申請書!$E$12&amp;" "&amp;申請書!$F$12&amp;" "&amp;申請書!$E$11&amp;申請書!$F$11&amp;" &lt;"&amp;申請書!$E$13&amp;"&gt;("&amp;申請書!$F$13&amp;")", "")</f>
        <v/>
      </c>
    </row>
    <row r="66" spans="2:7">
      <c r="B66" s="19" t="e">
        <f t="shared" ca="1" si="0"/>
        <v>#N/A</v>
      </c>
      <c r="C66" s="19" t="b">
        <f t="shared" ca="1" si="1"/>
        <v>0</v>
      </c>
      <c r="D66" s="19" t="str">
        <f t="shared" ca="1" si="2"/>
        <v/>
      </c>
      <c r="E66" s="20" t="str">
        <f t="shared" ca="1" si="3"/>
        <v/>
      </c>
      <c r="F66" s="20" t="str">
        <f t="shared" ca="1" si="4"/>
        <v/>
      </c>
      <c r="G66" s="20" t="str">
        <f ca="1">IF($C:$C, 申請書!$E$12&amp;" "&amp;申請書!$F$12&amp;" "&amp;申請書!$E$11&amp;申請書!$F$11&amp;" &lt;"&amp;申請書!$E$13&amp;"&gt;("&amp;申請書!$F$13&amp;")", "")</f>
        <v/>
      </c>
    </row>
    <row r="67" spans="2:7">
      <c r="B67" s="19" t="e">
        <f t="shared" ca="1" si="0"/>
        <v>#N/A</v>
      </c>
      <c r="C67" s="19" t="b">
        <f t="shared" ca="1" si="1"/>
        <v>0</v>
      </c>
      <c r="D67" s="19" t="str">
        <f t="shared" ca="1" si="2"/>
        <v/>
      </c>
      <c r="E67" s="20" t="str">
        <f t="shared" ca="1" si="3"/>
        <v/>
      </c>
      <c r="F67" s="20" t="str">
        <f t="shared" ca="1" si="4"/>
        <v/>
      </c>
      <c r="G67" s="20" t="str">
        <f ca="1">IF($C:$C, 申請書!$E$12&amp;" "&amp;申請書!$F$12&amp;" "&amp;申請書!$E$11&amp;申請書!$F$11&amp;" &lt;"&amp;申請書!$E$13&amp;"&gt;("&amp;申請書!$F$13&amp;")", "")</f>
        <v/>
      </c>
    </row>
    <row r="68" spans="2:7">
      <c r="B68" s="19" t="e">
        <f t="shared" ca="1" si="0"/>
        <v>#N/A</v>
      </c>
      <c r="C68" s="19" t="b">
        <f t="shared" ca="1" si="1"/>
        <v>0</v>
      </c>
      <c r="D68" s="19" t="str">
        <f t="shared" ca="1" si="2"/>
        <v/>
      </c>
      <c r="E68" s="20" t="str">
        <f t="shared" ca="1" si="3"/>
        <v/>
      </c>
      <c r="F68" s="20" t="str">
        <f t="shared" ca="1" si="4"/>
        <v/>
      </c>
      <c r="G68" s="20" t="str">
        <f ca="1">IF($C:$C, 申請書!$E$12&amp;" "&amp;申請書!$F$12&amp;" "&amp;申請書!$E$11&amp;申請書!$F$11&amp;" &lt;"&amp;申請書!$E$13&amp;"&gt;("&amp;申請書!$F$13&amp;")", "")</f>
        <v/>
      </c>
    </row>
    <row r="69" spans="2:7">
      <c r="B69" s="19" t="e">
        <f t="shared" ca="1" si="0"/>
        <v>#N/A</v>
      </c>
      <c r="C69" s="19" t="b">
        <f t="shared" ca="1" si="1"/>
        <v>0</v>
      </c>
      <c r="D69" s="19" t="str">
        <f t="shared" ca="1" si="2"/>
        <v/>
      </c>
      <c r="E69" s="20" t="str">
        <f t="shared" ca="1" si="3"/>
        <v/>
      </c>
      <c r="F69" s="20" t="str">
        <f t="shared" ca="1" si="4"/>
        <v/>
      </c>
      <c r="G69" s="20" t="str">
        <f ca="1">IF($C:$C, 申請書!$E$12&amp;" "&amp;申請書!$F$12&amp;" "&amp;申請書!$E$11&amp;申請書!$F$11&amp;" &lt;"&amp;申請書!$E$13&amp;"&gt;("&amp;申請書!$F$13&amp;")", "")</f>
        <v/>
      </c>
    </row>
    <row r="70" spans="2:7">
      <c r="B70" s="19" t="e">
        <f t="shared" ca="1" si="0"/>
        <v>#N/A</v>
      </c>
      <c r="C70" s="19" t="b">
        <f t="shared" ca="1" si="1"/>
        <v>0</v>
      </c>
      <c r="D70" s="19" t="str">
        <f t="shared" ca="1" si="2"/>
        <v/>
      </c>
      <c r="E70" s="20" t="str">
        <f t="shared" ca="1" si="3"/>
        <v/>
      </c>
      <c r="F70" s="20" t="str">
        <f t="shared" ca="1" si="4"/>
        <v/>
      </c>
      <c r="G70" s="20" t="str">
        <f ca="1">IF($C:$C, 申請書!$E$12&amp;" "&amp;申請書!$F$12&amp;" "&amp;申請書!$E$11&amp;申請書!$F$11&amp;" &lt;"&amp;申請書!$E$13&amp;"&gt;("&amp;申請書!$F$13&amp;")", "")</f>
        <v/>
      </c>
    </row>
    <row r="71" spans="2:7">
      <c r="B71" s="19" t="e">
        <f t="shared" ca="1" si="0"/>
        <v>#N/A</v>
      </c>
      <c r="C71" s="19" t="b">
        <f t="shared" ca="1" si="1"/>
        <v>0</v>
      </c>
      <c r="D71" s="19" t="str">
        <f t="shared" ca="1" si="2"/>
        <v/>
      </c>
      <c r="E71" s="20" t="str">
        <f t="shared" ca="1" si="3"/>
        <v/>
      </c>
      <c r="F71" s="20" t="str">
        <f t="shared" ca="1" si="4"/>
        <v/>
      </c>
      <c r="G71" s="20" t="str">
        <f ca="1">IF($C:$C, 申請書!$E$12&amp;" "&amp;申請書!$F$12&amp;" "&amp;申請書!$E$11&amp;申請書!$F$11&amp;" &lt;"&amp;申請書!$E$13&amp;"&gt;("&amp;申請書!$F$13&amp;")", "")</f>
        <v/>
      </c>
    </row>
    <row r="72" spans="2:7">
      <c r="B72" s="19" t="e">
        <f t="shared" ca="1" si="0"/>
        <v>#N/A</v>
      </c>
      <c r="C72" s="19" t="b">
        <f t="shared" ca="1" si="1"/>
        <v>0</v>
      </c>
      <c r="D72" s="19" t="str">
        <f t="shared" ca="1" si="2"/>
        <v/>
      </c>
      <c r="E72" s="20" t="str">
        <f t="shared" ca="1" si="3"/>
        <v/>
      </c>
      <c r="F72" s="20" t="str">
        <f t="shared" ca="1" si="4"/>
        <v/>
      </c>
      <c r="G72" s="20" t="str">
        <f ca="1">IF($C:$C, 申請書!$E$12&amp;" "&amp;申請書!$F$12&amp;" "&amp;申請書!$E$11&amp;申請書!$F$11&amp;" &lt;"&amp;申請書!$E$13&amp;"&gt;("&amp;申請書!$F$13&amp;")", "")</f>
        <v/>
      </c>
    </row>
    <row r="73" spans="2:7">
      <c r="B73" s="19" t="e">
        <f t="shared" ca="1" si="0"/>
        <v>#N/A</v>
      </c>
      <c r="C73" s="19" t="b">
        <f t="shared" ca="1" si="1"/>
        <v>0</v>
      </c>
      <c r="D73" s="19" t="str">
        <f t="shared" ca="1" si="2"/>
        <v/>
      </c>
      <c r="E73" s="20" t="str">
        <f t="shared" ca="1" si="3"/>
        <v/>
      </c>
      <c r="F73" s="20" t="str">
        <f t="shared" ca="1" si="4"/>
        <v/>
      </c>
      <c r="G73" s="20" t="str">
        <f ca="1">IF($C:$C, 申請書!$E$12&amp;" "&amp;申請書!$F$12&amp;" "&amp;申請書!$E$11&amp;申請書!$F$11&amp;" &lt;"&amp;申請書!$E$13&amp;"&gt;("&amp;申請書!$F$13&amp;")", "")</f>
        <v/>
      </c>
    </row>
    <row r="74" spans="2:7">
      <c r="B74" s="19" t="e">
        <f t="shared" ca="1" si="0"/>
        <v>#N/A</v>
      </c>
      <c r="C74" s="19" t="b">
        <f t="shared" ca="1" si="1"/>
        <v>0</v>
      </c>
      <c r="D74" s="19" t="str">
        <f t="shared" ca="1" si="2"/>
        <v/>
      </c>
      <c r="E74" s="20" t="str">
        <f t="shared" ca="1" si="3"/>
        <v/>
      </c>
      <c r="F74" s="20" t="str">
        <f t="shared" ca="1" si="4"/>
        <v/>
      </c>
      <c r="G74" s="20" t="str">
        <f ca="1">IF($C:$C, 申請書!$E$12&amp;" "&amp;申請書!$F$12&amp;" "&amp;申請書!$E$11&amp;申請書!$F$11&amp;" &lt;"&amp;申請書!$E$13&amp;"&gt;("&amp;申請書!$F$13&amp;")", "")</f>
        <v/>
      </c>
    </row>
    <row r="75" spans="2:7">
      <c r="B75" s="19" t="e">
        <f t="shared" ca="1" si="0"/>
        <v>#N/A</v>
      </c>
      <c r="C75" s="19" t="b">
        <f t="shared" ca="1" si="1"/>
        <v>0</v>
      </c>
      <c r="D75" s="19" t="str">
        <f t="shared" ca="1" si="2"/>
        <v/>
      </c>
      <c r="E75" s="20" t="str">
        <f t="shared" ca="1" si="3"/>
        <v/>
      </c>
      <c r="F75" s="20" t="str">
        <f t="shared" ca="1" si="4"/>
        <v/>
      </c>
      <c r="G75" s="20" t="str">
        <f ca="1">IF($C:$C, 申請書!$E$12&amp;" "&amp;申請書!$F$12&amp;" "&amp;申請書!$E$11&amp;申請書!$F$11&amp;" &lt;"&amp;申請書!$E$13&amp;"&gt;("&amp;申請書!$F$13&amp;")", "")</f>
        <v/>
      </c>
    </row>
    <row r="76" spans="2:7">
      <c r="B76" s="19" t="e">
        <f t="shared" ca="1" si="0"/>
        <v>#N/A</v>
      </c>
      <c r="C76" s="19" t="b">
        <f t="shared" ca="1" si="1"/>
        <v>0</v>
      </c>
      <c r="D76" s="19" t="str">
        <f t="shared" ca="1" si="2"/>
        <v/>
      </c>
      <c r="E76" s="20" t="str">
        <f t="shared" ca="1" si="3"/>
        <v/>
      </c>
      <c r="F76" s="20" t="str">
        <f t="shared" ca="1" si="4"/>
        <v/>
      </c>
      <c r="G76" s="20" t="str">
        <f ca="1">IF($C:$C, 申請書!$E$12&amp;" "&amp;申請書!$F$12&amp;" "&amp;申請書!$E$11&amp;申請書!$F$11&amp;" &lt;"&amp;申請書!$E$13&amp;"&gt;("&amp;申請書!$F$13&amp;")", "")</f>
        <v/>
      </c>
    </row>
    <row r="77" spans="2:7">
      <c r="B77" s="19" t="e">
        <f t="shared" ca="1" si="0"/>
        <v>#N/A</v>
      </c>
      <c r="C77" s="19" t="b">
        <f t="shared" ca="1" si="1"/>
        <v>0</v>
      </c>
      <c r="D77" s="19" t="str">
        <f t="shared" ca="1" si="2"/>
        <v/>
      </c>
      <c r="E77" s="20" t="str">
        <f t="shared" ca="1" si="3"/>
        <v/>
      </c>
      <c r="F77" s="20" t="str">
        <f t="shared" ca="1" si="4"/>
        <v/>
      </c>
      <c r="G77" s="20" t="str">
        <f ca="1">IF($C:$C, 申請書!$E$12&amp;" "&amp;申請書!$F$12&amp;" "&amp;申請書!$E$11&amp;申請書!$F$11&amp;" &lt;"&amp;申請書!$E$13&amp;"&gt;("&amp;申請書!$F$13&amp;")", "")</f>
        <v/>
      </c>
    </row>
    <row r="78" spans="2:7">
      <c r="B78" s="19" t="e">
        <f t="shared" ca="1" si="0"/>
        <v>#N/A</v>
      </c>
      <c r="C78" s="19" t="b">
        <f t="shared" ca="1" si="1"/>
        <v>0</v>
      </c>
      <c r="D78" s="19" t="str">
        <f t="shared" ca="1" si="2"/>
        <v/>
      </c>
      <c r="E78" s="20" t="str">
        <f t="shared" ca="1" si="3"/>
        <v/>
      </c>
      <c r="F78" s="20" t="str">
        <f t="shared" ca="1" si="4"/>
        <v/>
      </c>
      <c r="G78" s="20" t="str">
        <f ca="1">IF($C:$C, 申請書!$E$12&amp;" "&amp;申請書!$F$12&amp;" "&amp;申請書!$E$11&amp;申請書!$F$11&amp;" &lt;"&amp;申請書!$E$13&amp;"&gt;("&amp;申請書!$F$13&amp;")", "")</f>
        <v/>
      </c>
    </row>
    <row r="79" spans="2:7">
      <c r="B79" s="19" t="e">
        <f t="shared" ca="1" si="0"/>
        <v>#N/A</v>
      </c>
      <c r="C79" s="19" t="b">
        <f t="shared" ca="1" si="1"/>
        <v>0</v>
      </c>
      <c r="D79" s="19" t="str">
        <f t="shared" ca="1" si="2"/>
        <v/>
      </c>
      <c r="E79" s="20" t="str">
        <f t="shared" ca="1" si="3"/>
        <v/>
      </c>
      <c r="F79" s="20" t="str">
        <f t="shared" ca="1" si="4"/>
        <v/>
      </c>
      <c r="G79" s="20" t="str">
        <f ca="1">IF($C:$C, 申請書!$E$12&amp;" "&amp;申請書!$F$12&amp;" "&amp;申請書!$E$11&amp;申請書!$F$11&amp;" &lt;"&amp;申請書!$E$13&amp;"&gt;("&amp;申請書!$F$13&amp;")", "")</f>
        <v/>
      </c>
    </row>
    <row r="80" spans="2:7">
      <c r="B80" s="19" t="e">
        <f t="shared" ca="1" si="0"/>
        <v>#N/A</v>
      </c>
      <c r="C80" s="19" t="b">
        <f t="shared" ca="1" si="1"/>
        <v>0</v>
      </c>
      <c r="D80" s="19" t="str">
        <f t="shared" ca="1" si="2"/>
        <v/>
      </c>
      <c r="E80" s="20" t="str">
        <f t="shared" ca="1" si="3"/>
        <v/>
      </c>
      <c r="F80" s="20" t="str">
        <f t="shared" ca="1" si="4"/>
        <v/>
      </c>
      <c r="G80" s="20" t="str">
        <f ca="1">IF($C:$C, 申請書!$E$12&amp;" "&amp;申請書!$F$12&amp;" "&amp;申請書!$E$11&amp;申請書!$F$11&amp;" &lt;"&amp;申請書!$E$13&amp;"&gt;("&amp;申請書!$F$13&amp;")", "")</f>
        <v/>
      </c>
    </row>
    <row r="81" spans="2:7">
      <c r="B81" s="19" t="e">
        <f t="shared" ca="1" si="0"/>
        <v>#N/A</v>
      </c>
      <c r="C81" s="19" t="b">
        <f t="shared" ca="1" si="1"/>
        <v>0</v>
      </c>
      <c r="D81" s="19" t="str">
        <f t="shared" ca="1" si="2"/>
        <v/>
      </c>
      <c r="E81" s="20" t="str">
        <f t="shared" ca="1" si="3"/>
        <v/>
      </c>
      <c r="F81" s="20" t="str">
        <f t="shared" ca="1" si="4"/>
        <v/>
      </c>
      <c r="G81" s="20" t="str">
        <f ca="1">IF($C:$C, 申請書!$E$12&amp;" "&amp;申請書!$F$12&amp;" "&amp;申請書!$E$11&amp;申請書!$F$11&amp;" &lt;"&amp;申請書!$E$13&amp;"&gt;("&amp;申請書!$F$13&amp;")", "")</f>
        <v/>
      </c>
    </row>
    <row r="82" spans="2:7">
      <c r="B82" s="19" t="e">
        <f t="shared" ca="1" si="0"/>
        <v>#N/A</v>
      </c>
      <c r="C82" s="19" t="b">
        <f t="shared" ca="1" si="1"/>
        <v>0</v>
      </c>
      <c r="D82" s="19" t="str">
        <f t="shared" ca="1" si="2"/>
        <v/>
      </c>
      <c r="E82" s="20" t="str">
        <f t="shared" ca="1" si="3"/>
        <v/>
      </c>
      <c r="F82" s="20" t="str">
        <f t="shared" ca="1" si="4"/>
        <v/>
      </c>
      <c r="G82" s="20" t="str">
        <f ca="1">IF($C:$C, 申請書!$E$12&amp;" "&amp;申請書!$F$12&amp;" "&amp;申請書!$E$11&amp;申請書!$F$11&amp;" &lt;"&amp;申請書!$E$13&amp;"&gt;("&amp;申請書!$F$13&amp;")", "")</f>
        <v/>
      </c>
    </row>
    <row r="83" spans="2:7">
      <c r="B83" s="19" t="e">
        <f t="shared" ca="1" si="0"/>
        <v>#N/A</v>
      </c>
      <c r="C83" s="19" t="b">
        <f t="shared" ca="1" si="1"/>
        <v>0</v>
      </c>
      <c r="D83" s="19" t="str">
        <f t="shared" ca="1" si="2"/>
        <v/>
      </c>
      <c r="E83" s="20" t="str">
        <f t="shared" ca="1" si="3"/>
        <v/>
      </c>
      <c r="F83" s="20" t="str">
        <f t="shared" ca="1" si="4"/>
        <v/>
      </c>
      <c r="G83" s="20" t="str">
        <f ca="1">IF($C:$C, 申請書!$E$12&amp;" "&amp;申請書!$F$12&amp;" "&amp;申請書!$E$11&amp;申請書!$F$11&amp;" &lt;"&amp;申請書!$E$13&amp;"&gt;("&amp;申請書!$F$13&amp;")", "")</f>
        <v/>
      </c>
    </row>
    <row r="84" spans="2:7">
      <c r="B84" s="19" t="e">
        <f t="shared" ca="1" si="0"/>
        <v>#N/A</v>
      </c>
      <c r="C84" s="19" t="b">
        <f t="shared" ca="1" si="1"/>
        <v>0</v>
      </c>
      <c r="D84" s="19" t="str">
        <f t="shared" ca="1" si="2"/>
        <v/>
      </c>
      <c r="E84" s="20" t="str">
        <f t="shared" ca="1" si="3"/>
        <v/>
      </c>
      <c r="F84" s="20" t="str">
        <f t="shared" ca="1" si="4"/>
        <v/>
      </c>
      <c r="G84" s="20" t="str">
        <f ca="1">IF($C:$C, 申請書!$E$12&amp;" "&amp;申請書!$F$12&amp;" "&amp;申請書!$E$11&amp;申請書!$F$11&amp;" &lt;"&amp;申請書!$E$13&amp;"&gt;("&amp;申請書!$F$13&amp;")", "")</f>
        <v/>
      </c>
    </row>
    <row r="85" spans="2:7">
      <c r="B85" s="19" t="e">
        <f t="shared" ca="1" si="0"/>
        <v>#N/A</v>
      </c>
      <c r="C85" s="19" t="b">
        <f t="shared" ca="1" si="1"/>
        <v>0</v>
      </c>
      <c r="D85" s="19" t="str">
        <f t="shared" ca="1" si="2"/>
        <v/>
      </c>
      <c r="E85" s="20" t="str">
        <f t="shared" ca="1" si="3"/>
        <v/>
      </c>
      <c r="F85" s="20" t="str">
        <f t="shared" ca="1" si="4"/>
        <v/>
      </c>
      <c r="G85" s="20" t="str">
        <f ca="1">IF($C:$C, 申請書!$E$12&amp;" "&amp;申請書!$F$12&amp;" "&amp;申請書!$E$11&amp;申請書!$F$11&amp;" &lt;"&amp;申請書!$E$13&amp;"&gt;("&amp;申請書!$F$13&amp;")", "")</f>
        <v/>
      </c>
    </row>
    <row r="86" spans="2:7">
      <c r="B86" s="19" t="e">
        <f t="shared" ref="B86:B115" ca="1" si="5">85:85+MATCH("+", INDIRECT("申請書!G"&amp;(85:85+1)&amp;":G70"), 0)</f>
        <v>#N/A</v>
      </c>
      <c r="C86" s="19" t="b">
        <f t="shared" ref="C86:C115" ca="1" si="6">ISNUMBER(B:B)</f>
        <v>0</v>
      </c>
      <c r="D86" s="19" t="str">
        <f t="shared" ref="D86:D115" ca="1" si="7">IF(C:C,85:85 +1, "")</f>
        <v/>
      </c>
      <c r="E86" s="20" t="str">
        <f t="shared" ref="E86:E115" ca="1" si="8">IF(C:C, TRIM(SUBSTITUTE(INDIRECT("申請書!E"&amp;B:B), "　", " ")), "")</f>
        <v/>
      </c>
      <c r="F86" s="20" t="str">
        <f t="shared" ref="F86:F115" ca="1" si="9">IF($C:$C, UPPER(TRIM(ASC(INDIRECT("申請書!F"&amp;$B:$B)))), "")</f>
        <v/>
      </c>
      <c r="G86" s="20" t="str">
        <f ca="1">IF($C:$C, 申請書!$E$12&amp;" "&amp;申請書!$F$12&amp;" "&amp;申請書!$E$11&amp;申請書!$F$11&amp;" &lt;"&amp;申請書!$E$13&amp;"&gt;("&amp;申請書!$F$13&amp;")", "")</f>
        <v/>
      </c>
    </row>
    <row r="87" spans="2:7">
      <c r="B87" s="19" t="e">
        <f t="shared" ca="1" si="5"/>
        <v>#N/A</v>
      </c>
      <c r="C87" s="19" t="b">
        <f t="shared" ca="1" si="6"/>
        <v>0</v>
      </c>
      <c r="D87" s="19" t="str">
        <f t="shared" ca="1" si="7"/>
        <v/>
      </c>
      <c r="E87" s="20" t="str">
        <f t="shared" ca="1" si="8"/>
        <v/>
      </c>
      <c r="F87" s="20" t="str">
        <f t="shared" ca="1" si="9"/>
        <v/>
      </c>
      <c r="G87" s="20" t="str">
        <f ca="1">IF($C:$C, 申請書!$E$12&amp;" "&amp;申請書!$F$12&amp;" "&amp;申請書!$E$11&amp;申請書!$F$11&amp;" &lt;"&amp;申請書!$E$13&amp;"&gt;("&amp;申請書!$F$13&amp;")", "")</f>
        <v/>
      </c>
    </row>
    <row r="88" spans="2:7">
      <c r="B88" s="19" t="e">
        <f t="shared" ca="1" si="5"/>
        <v>#N/A</v>
      </c>
      <c r="C88" s="19" t="b">
        <f t="shared" ca="1" si="6"/>
        <v>0</v>
      </c>
      <c r="D88" s="19" t="str">
        <f t="shared" ca="1" si="7"/>
        <v/>
      </c>
      <c r="E88" s="20" t="str">
        <f t="shared" ca="1" si="8"/>
        <v/>
      </c>
      <c r="F88" s="20" t="str">
        <f t="shared" ca="1" si="9"/>
        <v/>
      </c>
      <c r="G88" s="20" t="str">
        <f ca="1">IF($C:$C, 申請書!$E$12&amp;" "&amp;申請書!$F$12&amp;" "&amp;申請書!$E$11&amp;申請書!$F$11&amp;" &lt;"&amp;申請書!$E$13&amp;"&gt;("&amp;申請書!$F$13&amp;")", "")</f>
        <v/>
      </c>
    </row>
    <row r="89" spans="2:7">
      <c r="B89" s="19" t="e">
        <f t="shared" ca="1" si="5"/>
        <v>#N/A</v>
      </c>
      <c r="C89" s="19" t="b">
        <f t="shared" ca="1" si="6"/>
        <v>0</v>
      </c>
      <c r="D89" s="19" t="str">
        <f t="shared" ca="1" si="7"/>
        <v/>
      </c>
      <c r="E89" s="20" t="str">
        <f t="shared" ca="1" si="8"/>
        <v/>
      </c>
      <c r="F89" s="20" t="str">
        <f t="shared" ca="1" si="9"/>
        <v/>
      </c>
      <c r="G89" s="20" t="str">
        <f ca="1">IF($C:$C, 申請書!$E$12&amp;" "&amp;申請書!$F$12&amp;" "&amp;申請書!$E$11&amp;申請書!$F$11&amp;" &lt;"&amp;申請書!$E$13&amp;"&gt;("&amp;申請書!$F$13&amp;")", "")</f>
        <v/>
      </c>
    </row>
    <row r="90" spans="2:7">
      <c r="B90" s="19" t="e">
        <f t="shared" ca="1" si="5"/>
        <v>#N/A</v>
      </c>
      <c r="C90" s="19" t="b">
        <f t="shared" ca="1" si="6"/>
        <v>0</v>
      </c>
      <c r="D90" s="19" t="str">
        <f t="shared" ca="1" si="7"/>
        <v/>
      </c>
      <c r="E90" s="20" t="str">
        <f t="shared" ca="1" si="8"/>
        <v/>
      </c>
      <c r="F90" s="20" t="str">
        <f t="shared" ca="1" si="9"/>
        <v/>
      </c>
      <c r="G90" s="20" t="str">
        <f ca="1">IF($C:$C, 申請書!$E$12&amp;" "&amp;申請書!$F$12&amp;" "&amp;申請書!$E$11&amp;申請書!$F$11&amp;" &lt;"&amp;申請書!$E$13&amp;"&gt;("&amp;申請書!$F$13&amp;")", "")</f>
        <v/>
      </c>
    </row>
    <row r="91" spans="2:7">
      <c r="B91" s="19" t="e">
        <f t="shared" ca="1" si="5"/>
        <v>#N/A</v>
      </c>
      <c r="C91" s="19" t="b">
        <f t="shared" ca="1" si="6"/>
        <v>0</v>
      </c>
      <c r="D91" s="19" t="str">
        <f t="shared" ca="1" si="7"/>
        <v/>
      </c>
      <c r="E91" s="20" t="str">
        <f t="shared" ca="1" si="8"/>
        <v/>
      </c>
      <c r="F91" s="20" t="str">
        <f t="shared" ca="1" si="9"/>
        <v/>
      </c>
      <c r="G91" s="20" t="str">
        <f ca="1">IF($C:$C, 申請書!$E$12&amp;" "&amp;申請書!$F$12&amp;" "&amp;申請書!$E$11&amp;申請書!$F$11&amp;" &lt;"&amp;申請書!$E$13&amp;"&gt;("&amp;申請書!$F$13&amp;")", "")</f>
        <v/>
      </c>
    </row>
    <row r="92" spans="2:7">
      <c r="B92" s="19" t="e">
        <f t="shared" ca="1" si="5"/>
        <v>#N/A</v>
      </c>
      <c r="C92" s="19" t="b">
        <f t="shared" ca="1" si="6"/>
        <v>0</v>
      </c>
      <c r="D92" s="19" t="str">
        <f t="shared" ca="1" si="7"/>
        <v/>
      </c>
      <c r="E92" s="20" t="str">
        <f t="shared" ca="1" si="8"/>
        <v/>
      </c>
      <c r="F92" s="20" t="str">
        <f t="shared" ca="1" si="9"/>
        <v/>
      </c>
      <c r="G92" s="20" t="str">
        <f ca="1">IF($C:$C, 申請書!$E$12&amp;" "&amp;申請書!$F$12&amp;" "&amp;申請書!$E$11&amp;申請書!$F$11&amp;" &lt;"&amp;申請書!$E$13&amp;"&gt;("&amp;申請書!$F$13&amp;")", "")</f>
        <v/>
      </c>
    </row>
    <row r="93" spans="2:7">
      <c r="B93" s="19" t="e">
        <f t="shared" ca="1" si="5"/>
        <v>#N/A</v>
      </c>
      <c r="C93" s="19" t="b">
        <f t="shared" ca="1" si="6"/>
        <v>0</v>
      </c>
      <c r="D93" s="19" t="str">
        <f t="shared" ca="1" si="7"/>
        <v/>
      </c>
      <c r="E93" s="20" t="str">
        <f t="shared" ca="1" si="8"/>
        <v/>
      </c>
      <c r="F93" s="20" t="str">
        <f t="shared" ca="1" si="9"/>
        <v/>
      </c>
      <c r="G93" s="20" t="str">
        <f ca="1">IF($C:$C, 申請書!$E$12&amp;" "&amp;申請書!$F$12&amp;" "&amp;申請書!$E$11&amp;申請書!$F$11&amp;" &lt;"&amp;申請書!$E$13&amp;"&gt;("&amp;申請書!$F$13&amp;")", "")</f>
        <v/>
      </c>
    </row>
    <row r="94" spans="2:7">
      <c r="B94" s="19" t="e">
        <f t="shared" ca="1" si="5"/>
        <v>#N/A</v>
      </c>
      <c r="C94" s="19" t="b">
        <f t="shared" ca="1" si="6"/>
        <v>0</v>
      </c>
      <c r="D94" s="19" t="str">
        <f t="shared" ca="1" si="7"/>
        <v/>
      </c>
      <c r="E94" s="20" t="str">
        <f t="shared" ca="1" si="8"/>
        <v/>
      </c>
      <c r="F94" s="20" t="str">
        <f t="shared" ca="1" si="9"/>
        <v/>
      </c>
      <c r="G94" s="20" t="str">
        <f ca="1">IF($C:$C, 申請書!$E$12&amp;" "&amp;申請書!$F$12&amp;" "&amp;申請書!$E$11&amp;申請書!$F$11&amp;" &lt;"&amp;申請書!$E$13&amp;"&gt;("&amp;申請書!$F$13&amp;")", "")</f>
        <v/>
      </c>
    </row>
    <row r="95" spans="2:7">
      <c r="B95" s="19" t="e">
        <f t="shared" ca="1" si="5"/>
        <v>#N/A</v>
      </c>
      <c r="C95" s="19" t="b">
        <f t="shared" ca="1" si="6"/>
        <v>0</v>
      </c>
      <c r="D95" s="19" t="str">
        <f t="shared" ca="1" si="7"/>
        <v/>
      </c>
      <c r="E95" s="20" t="str">
        <f t="shared" ca="1" si="8"/>
        <v/>
      </c>
      <c r="F95" s="20" t="str">
        <f t="shared" ca="1" si="9"/>
        <v/>
      </c>
      <c r="G95" s="20" t="str">
        <f ca="1">IF($C:$C, 申請書!$E$12&amp;" "&amp;申請書!$F$12&amp;" "&amp;申請書!$E$11&amp;申請書!$F$11&amp;" &lt;"&amp;申請書!$E$13&amp;"&gt;("&amp;申請書!$F$13&amp;")", "")</f>
        <v/>
      </c>
    </row>
    <row r="96" spans="2:7">
      <c r="B96" s="19" t="e">
        <f t="shared" ca="1" si="5"/>
        <v>#N/A</v>
      </c>
      <c r="C96" s="19" t="b">
        <f t="shared" ca="1" si="6"/>
        <v>0</v>
      </c>
      <c r="D96" s="19" t="str">
        <f t="shared" ca="1" si="7"/>
        <v/>
      </c>
      <c r="E96" s="20" t="str">
        <f t="shared" ca="1" si="8"/>
        <v/>
      </c>
      <c r="F96" s="20" t="str">
        <f t="shared" ca="1" si="9"/>
        <v/>
      </c>
      <c r="G96" s="20" t="str">
        <f ca="1">IF($C:$C, 申請書!$E$12&amp;" "&amp;申請書!$F$12&amp;" "&amp;申請書!$E$11&amp;申請書!$F$11&amp;" &lt;"&amp;申請書!$E$13&amp;"&gt;("&amp;申請書!$F$13&amp;")", "")</f>
        <v/>
      </c>
    </row>
    <row r="97" spans="2:7">
      <c r="B97" s="19" t="e">
        <f t="shared" ca="1" si="5"/>
        <v>#N/A</v>
      </c>
      <c r="C97" s="19" t="b">
        <f t="shared" ca="1" si="6"/>
        <v>0</v>
      </c>
      <c r="D97" s="19" t="str">
        <f t="shared" ca="1" si="7"/>
        <v/>
      </c>
      <c r="E97" s="20" t="str">
        <f t="shared" ca="1" si="8"/>
        <v/>
      </c>
      <c r="F97" s="20" t="str">
        <f t="shared" ca="1" si="9"/>
        <v/>
      </c>
      <c r="G97" s="20" t="str">
        <f ca="1">IF($C:$C, 申請書!$E$12&amp;" "&amp;申請書!$F$12&amp;" "&amp;申請書!$E$11&amp;申請書!$F$11&amp;" &lt;"&amp;申請書!$E$13&amp;"&gt;("&amp;申請書!$F$13&amp;")", "")</f>
        <v/>
      </c>
    </row>
    <row r="98" spans="2:7">
      <c r="B98" s="19" t="e">
        <f t="shared" ca="1" si="5"/>
        <v>#N/A</v>
      </c>
      <c r="C98" s="19" t="b">
        <f t="shared" ca="1" si="6"/>
        <v>0</v>
      </c>
      <c r="D98" s="19" t="str">
        <f t="shared" ca="1" si="7"/>
        <v/>
      </c>
      <c r="E98" s="20" t="str">
        <f t="shared" ca="1" si="8"/>
        <v/>
      </c>
      <c r="F98" s="20" t="str">
        <f t="shared" ca="1" si="9"/>
        <v/>
      </c>
      <c r="G98" s="20" t="str">
        <f ca="1">IF($C:$C, 申請書!$E$12&amp;" "&amp;申請書!$F$12&amp;" "&amp;申請書!$E$11&amp;申請書!$F$11&amp;" &lt;"&amp;申請書!$E$13&amp;"&gt;("&amp;申請書!$F$13&amp;")", "")</f>
        <v/>
      </c>
    </row>
    <row r="99" spans="2:7">
      <c r="B99" s="19" t="e">
        <f t="shared" ca="1" si="5"/>
        <v>#N/A</v>
      </c>
      <c r="C99" s="19" t="b">
        <f t="shared" ca="1" si="6"/>
        <v>0</v>
      </c>
      <c r="D99" s="19" t="str">
        <f t="shared" ca="1" si="7"/>
        <v/>
      </c>
      <c r="E99" s="20" t="str">
        <f t="shared" ca="1" si="8"/>
        <v/>
      </c>
      <c r="F99" s="20" t="str">
        <f t="shared" ca="1" si="9"/>
        <v/>
      </c>
      <c r="G99" s="20" t="str">
        <f ca="1">IF($C:$C, 申請書!$E$12&amp;" "&amp;申請書!$F$12&amp;" "&amp;申請書!$E$11&amp;申請書!$F$11&amp;" &lt;"&amp;申請書!$E$13&amp;"&gt;("&amp;申請書!$F$13&amp;")", "")</f>
        <v/>
      </c>
    </row>
    <row r="100" spans="2:7">
      <c r="B100" s="19" t="e">
        <f t="shared" ca="1" si="5"/>
        <v>#N/A</v>
      </c>
      <c r="C100" s="19" t="b">
        <f t="shared" ca="1" si="6"/>
        <v>0</v>
      </c>
      <c r="D100" s="19" t="str">
        <f t="shared" ca="1" si="7"/>
        <v/>
      </c>
      <c r="E100" s="20" t="str">
        <f t="shared" ca="1" si="8"/>
        <v/>
      </c>
      <c r="F100" s="20" t="str">
        <f t="shared" ca="1" si="9"/>
        <v/>
      </c>
      <c r="G100" s="20" t="str">
        <f ca="1">IF($C:$C, 申請書!$E$12&amp;" "&amp;申請書!$F$12&amp;" "&amp;申請書!$E$11&amp;申請書!$F$11&amp;" &lt;"&amp;申請書!$E$13&amp;"&gt;("&amp;申請書!$F$13&amp;")", "")</f>
        <v/>
      </c>
    </row>
    <row r="101" spans="2:7">
      <c r="B101" s="19" t="e">
        <f t="shared" ca="1" si="5"/>
        <v>#N/A</v>
      </c>
      <c r="C101" s="19" t="b">
        <f t="shared" ca="1" si="6"/>
        <v>0</v>
      </c>
      <c r="D101" s="19" t="str">
        <f t="shared" ca="1" si="7"/>
        <v/>
      </c>
      <c r="E101" s="20" t="str">
        <f t="shared" ca="1" si="8"/>
        <v/>
      </c>
      <c r="F101" s="20" t="str">
        <f t="shared" ca="1" si="9"/>
        <v/>
      </c>
      <c r="G101" s="20" t="str">
        <f ca="1">IF($C:$C, 申請書!$E$12&amp;" "&amp;申請書!$F$12&amp;" "&amp;申請書!$E$11&amp;申請書!$F$11&amp;" &lt;"&amp;申請書!$E$13&amp;"&gt;("&amp;申請書!$F$13&amp;")", "")</f>
        <v/>
      </c>
    </row>
    <row r="102" spans="2:7">
      <c r="B102" s="19" t="e">
        <f t="shared" ca="1" si="5"/>
        <v>#N/A</v>
      </c>
      <c r="C102" s="19" t="b">
        <f t="shared" ca="1" si="6"/>
        <v>0</v>
      </c>
      <c r="D102" s="19" t="str">
        <f t="shared" ca="1" si="7"/>
        <v/>
      </c>
      <c r="E102" s="20" t="str">
        <f t="shared" ca="1" si="8"/>
        <v/>
      </c>
      <c r="F102" s="20" t="str">
        <f t="shared" ca="1" si="9"/>
        <v/>
      </c>
      <c r="G102" s="20" t="str">
        <f ca="1">IF($C:$C, 申請書!$E$12&amp;" "&amp;申請書!$F$12&amp;" "&amp;申請書!$E$11&amp;申請書!$F$11&amp;" &lt;"&amp;申請書!$E$13&amp;"&gt;("&amp;申請書!$F$13&amp;")", "")</f>
        <v/>
      </c>
    </row>
    <row r="103" spans="2:7">
      <c r="B103" s="19" t="e">
        <f t="shared" ca="1" si="5"/>
        <v>#N/A</v>
      </c>
      <c r="C103" s="19" t="b">
        <f t="shared" ca="1" si="6"/>
        <v>0</v>
      </c>
      <c r="D103" s="19" t="str">
        <f t="shared" ca="1" si="7"/>
        <v/>
      </c>
      <c r="E103" s="20" t="str">
        <f t="shared" ca="1" si="8"/>
        <v/>
      </c>
      <c r="F103" s="20" t="str">
        <f t="shared" ca="1" si="9"/>
        <v/>
      </c>
      <c r="G103" s="20" t="str">
        <f ca="1">IF($C:$C, 申請書!$E$12&amp;" "&amp;申請書!$F$12&amp;" "&amp;申請書!$E$11&amp;申請書!$F$11&amp;" &lt;"&amp;申請書!$E$13&amp;"&gt;("&amp;申請書!$F$13&amp;")", "")</f>
        <v/>
      </c>
    </row>
    <row r="104" spans="2:7">
      <c r="B104" s="19" t="e">
        <f t="shared" ca="1" si="5"/>
        <v>#N/A</v>
      </c>
      <c r="C104" s="19" t="b">
        <f t="shared" ca="1" si="6"/>
        <v>0</v>
      </c>
      <c r="D104" s="19" t="str">
        <f t="shared" ca="1" si="7"/>
        <v/>
      </c>
      <c r="E104" s="20" t="str">
        <f t="shared" ca="1" si="8"/>
        <v/>
      </c>
      <c r="F104" s="20" t="str">
        <f t="shared" ca="1" si="9"/>
        <v/>
      </c>
      <c r="G104" s="20" t="str">
        <f ca="1">IF($C:$C, 申請書!$E$12&amp;" "&amp;申請書!$F$12&amp;" "&amp;申請書!$E$11&amp;申請書!$F$11&amp;" &lt;"&amp;申請書!$E$13&amp;"&gt;("&amp;申請書!$F$13&amp;")", "")</f>
        <v/>
      </c>
    </row>
    <row r="105" spans="2:7">
      <c r="B105" s="19" t="e">
        <f t="shared" ca="1" si="5"/>
        <v>#N/A</v>
      </c>
      <c r="C105" s="19" t="b">
        <f t="shared" ca="1" si="6"/>
        <v>0</v>
      </c>
      <c r="D105" s="19" t="str">
        <f t="shared" ca="1" si="7"/>
        <v/>
      </c>
      <c r="E105" s="20" t="str">
        <f t="shared" ca="1" si="8"/>
        <v/>
      </c>
      <c r="F105" s="20" t="str">
        <f t="shared" ca="1" si="9"/>
        <v/>
      </c>
      <c r="G105" s="20" t="str">
        <f ca="1">IF($C:$C, 申請書!$E$12&amp;" "&amp;申請書!$F$12&amp;" "&amp;申請書!$E$11&amp;申請書!$F$11&amp;" &lt;"&amp;申請書!$E$13&amp;"&gt;("&amp;申請書!$F$13&amp;")", "")</f>
        <v/>
      </c>
    </row>
    <row r="106" spans="2:7">
      <c r="B106" s="19" t="e">
        <f t="shared" ca="1" si="5"/>
        <v>#N/A</v>
      </c>
      <c r="C106" s="19" t="b">
        <f t="shared" ca="1" si="6"/>
        <v>0</v>
      </c>
      <c r="D106" s="19" t="str">
        <f t="shared" ca="1" si="7"/>
        <v/>
      </c>
      <c r="E106" s="20" t="str">
        <f t="shared" ca="1" si="8"/>
        <v/>
      </c>
      <c r="F106" s="20" t="str">
        <f t="shared" ca="1" si="9"/>
        <v/>
      </c>
      <c r="G106" s="20" t="str">
        <f ca="1">IF($C:$C, 申請書!$E$12&amp;" "&amp;申請書!$F$12&amp;" "&amp;申請書!$E$11&amp;申請書!$F$11&amp;" &lt;"&amp;申請書!$E$13&amp;"&gt;("&amp;申請書!$F$13&amp;")", "")</f>
        <v/>
      </c>
    </row>
    <row r="107" spans="2:7">
      <c r="B107" s="19" t="e">
        <f t="shared" ca="1" si="5"/>
        <v>#N/A</v>
      </c>
      <c r="C107" s="19" t="b">
        <f t="shared" ca="1" si="6"/>
        <v>0</v>
      </c>
      <c r="D107" s="19" t="str">
        <f t="shared" ca="1" si="7"/>
        <v/>
      </c>
      <c r="E107" s="20" t="str">
        <f t="shared" ca="1" si="8"/>
        <v/>
      </c>
      <c r="F107" s="20" t="str">
        <f t="shared" ca="1" si="9"/>
        <v/>
      </c>
      <c r="G107" s="20" t="str">
        <f ca="1">IF($C:$C, 申請書!$E$12&amp;" "&amp;申請書!$F$12&amp;" "&amp;申請書!$E$11&amp;申請書!$F$11&amp;" &lt;"&amp;申請書!$E$13&amp;"&gt;("&amp;申請書!$F$13&amp;")", "")</f>
        <v/>
      </c>
    </row>
    <row r="108" spans="2:7">
      <c r="B108" s="19" t="e">
        <f t="shared" ca="1" si="5"/>
        <v>#N/A</v>
      </c>
      <c r="C108" s="19" t="b">
        <f t="shared" ca="1" si="6"/>
        <v>0</v>
      </c>
      <c r="D108" s="19" t="str">
        <f t="shared" ca="1" si="7"/>
        <v/>
      </c>
      <c r="E108" s="20" t="str">
        <f t="shared" ca="1" si="8"/>
        <v/>
      </c>
      <c r="F108" s="20" t="str">
        <f t="shared" ca="1" si="9"/>
        <v/>
      </c>
      <c r="G108" s="20" t="str">
        <f ca="1">IF($C:$C, 申請書!$E$12&amp;" "&amp;申請書!$F$12&amp;" "&amp;申請書!$E$11&amp;申請書!$F$11&amp;" &lt;"&amp;申請書!$E$13&amp;"&gt;("&amp;申請書!$F$13&amp;")", "")</f>
        <v/>
      </c>
    </row>
    <row r="109" spans="2:7">
      <c r="B109" s="19" t="e">
        <f t="shared" ca="1" si="5"/>
        <v>#N/A</v>
      </c>
      <c r="C109" s="19" t="b">
        <f t="shared" ca="1" si="6"/>
        <v>0</v>
      </c>
      <c r="D109" s="19" t="str">
        <f t="shared" ca="1" si="7"/>
        <v/>
      </c>
      <c r="E109" s="20" t="str">
        <f t="shared" ca="1" si="8"/>
        <v/>
      </c>
      <c r="F109" s="20" t="str">
        <f t="shared" ca="1" si="9"/>
        <v/>
      </c>
      <c r="G109" s="20" t="str">
        <f ca="1">IF($C:$C, 申請書!$E$12&amp;" "&amp;申請書!$F$12&amp;" "&amp;申請書!$E$11&amp;申請書!$F$11&amp;" &lt;"&amp;申請書!$E$13&amp;"&gt;("&amp;申請書!$F$13&amp;")", "")</f>
        <v/>
      </c>
    </row>
    <row r="110" spans="2:7">
      <c r="B110" s="19" t="e">
        <f t="shared" ca="1" si="5"/>
        <v>#N/A</v>
      </c>
      <c r="C110" s="19" t="b">
        <f t="shared" ca="1" si="6"/>
        <v>0</v>
      </c>
      <c r="D110" s="19" t="str">
        <f t="shared" ca="1" si="7"/>
        <v/>
      </c>
      <c r="E110" s="20" t="str">
        <f t="shared" ca="1" si="8"/>
        <v/>
      </c>
      <c r="F110" s="20" t="str">
        <f t="shared" ca="1" si="9"/>
        <v/>
      </c>
      <c r="G110" s="20" t="str">
        <f ca="1">IF($C:$C, 申請書!$E$12&amp;" "&amp;申請書!$F$12&amp;" "&amp;申請書!$E$11&amp;申請書!$F$11&amp;" &lt;"&amp;申請書!$E$13&amp;"&gt;("&amp;申請書!$F$13&amp;")", "")</f>
        <v/>
      </c>
    </row>
    <row r="111" spans="2:7">
      <c r="B111" s="19" t="e">
        <f t="shared" ca="1" si="5"/>
        <v>#N/A</v>
      </c>
      <c r="C111" s="19" t="b">
        <f t="shared" ca="1" si="6"/>
        <v>0</v>
      </c>
      <c r="D111" s="19" t="str">
        <f t="shared" ca="1" si="7"/>
        <v/>
      </c>
      <c r="E111" s="20" t="str">
        <f t="shared" ca="1" si="8"/>
        <v/>
      </c>
      <c r="F111" s="20" t="str">
        <f t="shared" ca="1" si="9"/>
        <v/>
      </c>
      <c r="G111" s="20" t="str">
        <f ca="1">IF($C:$C, 申請書!$E$12&amp;" "&amp;申請書!$F$12&amp;" "&amp;申請書!$E$11&amp;申請書!$F$11&amp;" &lt;"&amp;申請書!$E$13&amp;"&gt;("&amp;申請書!$F$13&amp;")", "")</f>
        <v/>
      </c>
    </row>
    <row r="112" spans="2:7">
      <c r="B112" s="19" t="e">
        <f t="shared" ca="1" si="5"/>
        <v>#N/A</v>
      </c>
      <c r="C112" s="19" t="b">
        <f t="shared" ca="1" si="6"/>
        <v>0</v>
      </c>
      <c r="D112" s="19" t="str">
        <f t="shared" ca="1" si="7"/>
        <v/>
      </c>
      <c r="E112" s="20" t="str">
        <f t="shared" ca="1" si="8"/>
        <v/>
      </c>
      <c r="F112" s="20" t="str">
        <f t="shared" ca="1" si="9"/>
        <v/>
      </c>
      <c r="G112" s="20" t="str">
        <f ca="1">IF($C:$C, 申請書!$E$12&amp;" "&amp;申請書!$F$12&amp;" "&amp;申請書!$E$11&amp;申請書!$F$11&amp;" &lt;"&amp;申請書!$E$13&amp;"&gt;("&amp;申請書!$F$13&amp;")", "")</f>
        <v/>
      </c>
    </row>
    <row r="113" spans="2:7">
      <c r="B113" s="19" t="e">
        <f t="shared" ca="1" si="5"/>
        <v>#N/A</v>
      </c>
      <c r="C113" s="19" t="b">
        <f t="shared" ca="1" si="6"/>
        <v>0</v>
      </c>
      <c r="D113" s="19" t="str">
        <f t="shared" ca="1" si="7"/>
        <v/>
      </c>
      <c r="E113" s="20" t="str">
        <f t="shared" ca="1" si="8"/>
        <v/>
      </c>
      <c r="F113" s="20" t="str">
        <f t="shared" ca="1" si="9"/>
        <v/>
      </c>
      <c r="G113" s="20" t="str">
        <f ca="1">IF($C:$C, 申請書!$E$12&amp;" "&amp;申請書!$F$12&amp;" "&amp;申請書!$E$11&amp;申請書!$F$11&amp;" &lt;"&amp;申請書!$E$13&amp;"&gt;("&amp;申請書!$F$13&amp;")", "")</f>
        <v/>
      </c>
    </row>
    <row r="114" spans="2:7">
      <c r="B114" s="19" t="e">
        <f t="shared" ca="1" si="5"/>
        <v>#N/A</v>
      </c>
      <c r="C114" s="19" t="b">
        <f t="shared" ca="1" si="6"/>
        <v>0</v>
      </c>
      <c r="D114" s="19" t="str">
        <f t="shared" ca="1" si="7"/>
        <v/>
      </c>
      <c r="E114" s="20" t="str">
        <f t="shared" ca="1" si="8"/>
        <v/>
      </c>
      <c r="F114" s="20" t="str">
        <f t="shared" ca="1" si="9"/>
        <v/>
      </c>
      <c r="G114" s="20" t="str">
        <f ca="1">IF($C:$C, 申請書!$E$12&amp;" "&amp;申請書!$F$12&amp;" "&amp;申請書!$E$11&amp;申請書!$F$11&amp;" &lt;"&amp;申請書!$E$13&amp;"&gt;("&amp;申請書!$F$13&amp;")", "")</f>
        <v/>
      </c>
    </row>
    <row r="115" spans="2:7">
      <c r="B115" s="19" t="e">
        <f t="shared" ca="1" si="5"/>
        <v>#N/A</v>
      </c>
      <c r="C115" s="19" t="b">
        <f t="shared" ca="1" si="6"/>
        <v>0</v>
      </c>
      <c r="D115" s="19" t="str">
        <f t="shared" ca="1" si="7"/>
        <v/>
      </c>
      <c r="E115" s="20" t="str">
        <f t="shared" ca="1" si="8"/>
        <v/>
      </c>
      <c r="F115" s="20" t="str">
        <f t="shared" ca="1" si="9"/>
        <v/>
      </c>
      <c r="G115" s="20" t="str">
        <f ca="1">IF($C:$C, 申請書!$E$12&amp;" "&amp;申請書!$F$12&amp;" "&amp;申請書!$E$11&amp;申請書!$F$11&amp;" &lt;"&amp;申請書!$E$13&amp;"&gt;("&amp;申請書!$F$13&amp;")", "")</f>
        <v/>
      </c>
    </row>
  </sheetData>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管理用シート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2017-03-06T07:14:42Z</dcterms:created>
  <dcterms:modified xsi:type="dcterms:W3CDTF">2017-03-27T04:13:41Z</dcterms:modified>
</cp:coreProperties>
</file>